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『表紙』" sheetId="1" r:id="rId1"/>
    <sheet name="96～97" sheetId="2" r:id="rId2"/>
  </sheets>
  <definedNames>
    <definedName name="_xlnm.Print_Area" localSheetId="0">'『表紙』'!$A$1:$S$39</definedName>
    <definedName name="_xlnm.Print_Area" localSheetId="1">'96～97'!$A$1:$R$33</definedName>
  </definedNames>
  <calcPr fullCalcOnLoad="1"/>
</workbook>
</file>

<file path=xl/sharedStrings.xml><?xml version="1.0" encoding="utf-8"?>
<sst xmlns="http://schemas.openxmlformats.org/spreadsheetml/2006/main" count="46" uniqueCount="30">
  <si>
    <t>10　社会保障</t>
  </si>
  <si>
    <t>年度</t>
  </si>
  <si>
    <t>加　　　　　　　　入　　　　　　　　者　　　　　　　　数</t>
  </si>
  <si>
    <t>総数</t>
  </si>
  <si>
    <t>任意</t>
  </si>
  <si>
    <t>平成 17 年度</t>
  </si>
  <si>
    <t>　資料：市民課</t>
  </si>
  <si>
    <t>　</t>
  </si>
  <si>
    <t xml:space="preserve"> （単位：円）</t>
  </si>
  <si>
    <t>年　　　　度</t>
  </si>
  <si>
    <t>総　　　　　　　数</t>
  </si>
  <si>
    <t>老齢及び老齢基礎年金</t>
  </si>
  <si>
    <t>障害及び障害基礎年金</t>
  </si>
  <si>
    <t>件　数</t>
  </si>
  <si>
    <t>金　　　額</t>
  </si>
  <si>
    <t>件　数</t>
  </si>
  <si>
    <t>金　　　額</t>
  </si>
  <si>
    <t>遺　　　　　族　　　　　年　　　　　金</t>
  </si>
  <si>
    <t>死　亡　一　時　金</t>
  </si>
  <si>
    <t>特　別　一　時　金</t>
  </si>
  <si>
    <t>寡　　婦　　年　　金</t>
  </si>
  <si>
    <t>遺族基礎年金等</t>
  </si>
  <si>
    <t>金　　額</t>
  </si>
  <si>
    <t>　資料：市民課</t>
  </si>
  <si>
    <t>　</t>
  </si>
  <si>
    <t>　　</t>
  </si>
  <si>
    <t>（単位：人）</t>
  </si>
  <si>
    <t>平成 18 年度</t>
  </si>
  <si>
    <t>強制・3号</t>
  </si>
  <si>
    <t>平成 19 年度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</si>
</sst>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.00_ ;[Red]\-#,##0.00\ "/>
    <numFmt numFmtId="190" formatCode="#,##0.00_);[Red]\(#,##0.00\)"/>
    <numFmt numFmtId="191" formatCode="#,##0_ "/>
    <numFmt numFmtId="192" formatCode="#,##0.0_ "/>
    <numFmt numFmtId="193" formatCode="#&quot;頭&quot;"/>
    <numFmt numFmtId="194" formatCode="#,##0&quot;kg&quot;"/>
    <numFmt numFmtId="195" formatCode="#,##0&quot;千円&quot;"/>
    <numFmt numFmtId="196" formatCode="#,##0.00_ "/>
    <numFmt numFmtId="197" formatCode="#&quot;年&quot;"/>
    <numFmt numFmtId="198" formatCode="#&quot;日&quot;"/>
    <numFmt numFmtId="199" formatCode="yy\.m\.d"/>
    <numFmt numFmtId="200" formatCode="yy\.\ m\.\ d"/>
    <numFmt numFmtId="201" formatCode="##."/>
    <numFmt numFmtId="202" formatCode="#,##0.0_);[Red]\(#,##0.0\)"/>
    <numFmt numFmtId="203" formatCode="#,##0.0;&quot;▲ &quot;#,##0.0"/>
    <numFmt numFmtId="204" formatCode="#,##0.0;&quot;△ &quot;#,##0.0"/>
    <numFmt numFmtId="205" formatCode="0.0;&quot;△ &quot;0.0"/>
    <numFmt numFmtId="206" formatCode="#,##0;&quot;△ &quot;#,##0"/>
    <numFmt numFmtId="207" formatCode="&quot;△&quot;\1\2\3\4"/>
    <numFmt numFmtId="208" formatCode="&quot;△&quot;\=\1\2\3\4"/>
    <numFmt numFmtId="209" formatCode="#,##0.00;&quot;△ &quot;#,##0.00"/>
    <numFmt numFmtId="210" formatCode="0.0%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sz val="12"/>
      <name val="ＭＳ Ｐ明朝"/>
      <family val="1"/>
    </font>
    <font>
      <b/>
      <sz val="12.5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0.5"/>
      <name val="ＭＳ Ｐ明朝"/>
      <family val="1"/>
    </font>
    <font>
      <sz val="10.5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right" vertical="center"/>
    </xf>
    <xf numFmtId="0" fontId="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8" fillId="0" borderId="0" xfId="21" applyFont="1" applyAlignment="1">
      <alignment vertical="center"/>
      <protection/>
    </xf>
    <xf numFmtId="0" fontId="0" fillId="0" borderId="0" xfId="21" applyFont="1">
      <alignment vertical="center"/>
      <protection/>
    </xf>
    <xf numFmtId="0" fontId="16" fillId="0" borderId="0" xfId="21" applyFont="1" applyFill="1" applyAlignment="1">
      <alignment horizontal="left" vertical="center"/>
      <protection/>
    </xf>
    <xf numFmtId="0" fontId="18" fillId="0" borderId="0" xfId="21" applyFont="1" applyFill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8" fontId="19" fillId="0" borderId="0" xfId="17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0" fillId="0" borderId="0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0" xfId="21" applyFont="1" applyFill="1">
      <alignment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188" fontId="8" fillId="0" borderId="3" xfId="17" applyNumberFormat="1" applyFont="1" applyFill="1" applyBorder="1" applyAlignment="1">
      <alignment horizontal="right" vertical="center"/>
    </xf>
    <xf numFmtId="188" fontId="8" fillId="0" borderId="4" xfId="17" applyNumberFormat="1" applyFont="1" applyFill="1" applyBorder="1" applyAlignment="1">
      <alignment horizontal="right" vertical="center"/>
    </xf>
    <xf numFmtId="0" fontId="23" fillId="0" borderId="0" xfId="21" applyFont="1" applyFill="1">
      <alignment vertical="center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 vertical="center"/>
      <protection/>
    </xf>
    <xf numFmtId="0" fontId="25" fillId="0" borderId="0" xfId="21" applyFont="1" applyFill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26" fillId="0" borderId="0" xfId="21" applyFont="1" applyFill="1" applyBorder="1">
      <alignment vertical="center"/>
      <protection/>
    </xf>
    <xf numFmtId="188" fontId="20" fillId="0" borderId="6" xfId="17" applyNumberFormat="1" applyFont="1" applyFill="1" applyBorder="1" applyAlignment="1">
      <alignment horizontal="right" vertical="center"/>
    </xf>
    <xf numFmtId="0" fontId="21" fillId="0" borderId="7" xfId="21" applyFont="1" applyFill="1" applyBorder="1" applyAlignment="1">
      <alignment horizontal="center" vertical="center"/>
      <protection/>
    </xf>
    <xf numFmtId="188" fontId="8" fillId="0" borderId="4" xfId="17" applyNumberFormat="1" applyFont="1" applyFill="1" applyBorder="1" applyAlignment="1">
      <alignment horizontal="right" vertical="center"/>
    </xf>
    <xf numFmtId="188" fontId="8" fillId="0" borderId="0" xfId="17" applyNumberFormat="1" applyFont="1" applyFill="1" applyBorder="1" applyAlignment="1">
      <alignment horizontal="right" vertical="center"/>
    </xf>
    <xf numFmtId="188" fontId="8" fillId="0" borderId="3" xfId="17" applyNumberFormat="1" applyFont="1" applyFill="1" applyBorder="1" applyAlignment="1">
      <alignment horizontal="right" vertical="center"/>
    </xf>
    <xf numFmtId="188" fontId="8" fillId="0" borderId="1" xfId="17" applyNumberFormat="1" applyFont="1" applyFill="1" applyBorder="1" applyAlignment="1">
      <alignment horizontal="right" vertical="center"/>
    </xf>
    <xf numFmtId="0" fontId="21" fillId="0" borderId="8" xfId="21" applyFont="1" applyFill="1" applyBorder="1" applyAlignment="1">
      <alignment horizontal="center" vertical="center" wrapText="1"/>
      <protection/>
    </xf>
    <xf numFmtId="188" fontId="8" fillId="0" borderId="7" xfId="17" applyNumberFormat="1" applyFont="1" applyFill="1" applyBorder="1" applyAlignment="1">
      <alignment horizontal="right" vertical="center"/>
    </xf>
    <xf numFmtId="188" fontId="8" fillId="0" borderId="9" xfId="17" applyNumberFormat="1" applyFont="1" applyFill="1" applyBorder="1" applyAlignment="1">
      <alignment horizontal="right" vertical="center"/>
    </xf>
    <xf numFmtId="0" fontId="21" fillId="0" borderId="10" xfId="21" applyFont="1" applyFill="1" applyBorder="1" applyAlignment="1">
      <alignment horizontal="distributed" vertical="center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5" xfId="21" applyFont="1" applyFill="1" applyBorder="1" applyAlignment="1">
      <alignment horizontal="right" vertical="center"/>
      <protection/>
    </xf>
    <xf numFmtId="188" fontId="20" fillId="0" borderId="5" xfId="17" applyNumberFormat="1" applyFont="1" applyFill="1" applyBorder="1" applyAlignment="1">
      <alignment vertical="center"/>
    </xf>
    <xf numFmtId="188" fontId="20" fillId="0" borderId="6" xfId="17" applyNumberFormat="1" applyFont="1" applyFill="1" applyBorder="1" applyAlignment="1">
      <alignment vertical="center"/>
    </xf>
    <xf numFmtId="188" fontId="8" fillId="0" borderId="3" xfId="17" applyNumberFormat="1" applyFont="1" applyFill="1" applyBorder="1" applyAlignment="1">
      <alignment vertical="center"/>
    </xf>
    <xf numFmtId="188" fontId="8" fillId="0" borderId="1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21" fillId="0" borderId="3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21" fillId="0" borderId="7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2" xfId="21" applyFont="1" applyFill="1" applyBorder="1" applyAlignment="1">
      <alignment horizontal="center" vertical="center" wrapText="1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21" fillId="0" borderId="14" xfId="21" applyFont="1" applyFill="1" applyBorder="1" applyAlignment="1">
      <alignment horizontal="center" vertical="center"/>
      <protection/>
    </xf>
    <xf numFmtId="0" fontId="21" fillId="0" borderId="15" xfId="21" applyFont="1" applyFill="1" applyBorder="1" applyAlignment="1">
      <alignment horizontal="center" vertical="center"/>
      <protection/>
    </xf>
    <xf numFmtId="0" fontId="21" fillId="0" borderId="4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188" fontId="20" fillId="0" borderId="16" xfId="17" applyNumberFormat="1" applyFont="1" applyFill="1" applyBorder="1" applyAlignment="1">
      <alignment vertical="center"/>
    </xf>
    <xf numFmtId="188" fontId="8" fillId="0" borderId="0" xfId="17" applyNumberFormat="1" applyFont="1" applyFill="1" applyBorder="1" applyAlignment="1">
      <alignment vertical="center"/>
    </xf>
    <xf numFmtId="0" fontId="21" fillId="0" borderId="17" xfId="21" applyFont="1" applyFill="1" applyBorder="1" applyAlignment="1">
      <alignment horizontal="center" vertical="center"/>
      <protection/>
    </xf>
    <xf numFmtId="0" fontId="21" fillId="0" borderId="18" xfId="21" applyFont="1" applyFill="1" applyBorder="1" applyAlignment="1">
      <alignment horizontal="center" vertical="center"/>
      <protection/>
    </xf>
    <xf numFmtId="0" fontId="21" fillId="0" borderId="19" xfId="21" applyFont="1" applyFill="1" applyBorder="1" applyAlignment="1">
      <alignment horizontal="center" vertical="center"/>
      <protection/>
    </xf>
    <xf numFmtId="0" fontId="21" fillId="0" borderId="10" xfId="21" applyFont="1" applyFill="1" applyBorder="1" applyAlignment="1">
      <alignment horizontal="center" vertical="center"/>
      <protection/>
    </xf>
    <xf numFmtId="0" fontId="21" fillId="0" borderId="11" xfId="21" applyFont="1" applyFill="1" applyBorder="1" applyAlignment="1">
      <alignment horizontal="center"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21" fillId="0" borderId="13" xfId="21" applyFont="1" applyFill="1" applyBorder="1" applyAlignment="1">
      <alignment horizontal="center" vertical="center"/>
      <protection/>
    </xf>
    <xf numFmtId="0" fontId="21" fillId="0" borderId="20" xfId="21" applyFont="1" applyFill="1" applyBorder="1" applyAlignment="1">
      <alignment horizontal="center" vertical="center" wrapText="1"/>
      <protection/>
    </xf>
    <xf numFmtId="0" fontId="21" fillId="0" borderId="21" xfId="21" applyFont="1" applyFill="1" applyBorder="1" applyAlignment="1">
      <alignment horizontal="center" vertical="center" wrapText="1"/>
      <protection/>
    </xf>
    <xf numFmtId="0" fontId="21" fillId="0" borderId="3" xfId="21" applyFont="1" applyFill="1" applyBorder="1" applyAlignment="1">
      <alignment horizontal="center" vertical="center"/>
      <protection/>
    </xf>
    <xf numFmtId="0" fontId="21" fillId="0" borderId="9" xfId="21" applyFont="1" applyFill="1" applyBorder="1" applyAlignment="1">
      <alignment horizontal="distributed" vertical="center"/>
      <protection/>
    </xf>
    <xf numFmtId="0" fontId="21" fillId="0" borderId="13" xfId="21" applyFont="1" applyFill="1" applyBorder="1" applyAlignment="1">
      <alignment horizontal="distributed" vertical="center"/>
      <protection/>
    </xf>
    <xf numFmtId="0" fontId="9" fillId="0" borderId="0" xfId="0" applyFont="1" applyBorder="1" applyAlignment="1">
      <alignment horizontal="center"/>
    </xf>
    <xf numFmtId="0" fontId="21" fillId="0" borderId="9" xfId="21" applyFont="1" applyFill="1" applyBorder="1" applyAlignment="1">
      <alignment horizontal="center" vertical="center"/>
      <protection/>
    </xf>
    <xf numFmtId="0" fontId="21" fillId="0" borderId="20" xfId="21" applyNumberFormat="1" applyFont="1" applyFill="1" applyBorder="1" applyAlignment="1">
      <alignment horizontal="center" vertical="center" wrapText="1"/>
      <protection/>
    </xf>
    <xf numFmtId="0" fontId="21" fillId="0" borderId="8" xfId="21" applyNumberFormat="1" applyFont="1" applyFill="1" applyBorder="1" applyAlignment="1">
      <alignment horizontal="center" vertical="center" wrapText="1"/>
      <protection/>
    </xf>
    <xf numFmtId="0" fontId="21" fillId="0" borderId="21" xfId="21" applyNumberFormat="1" applyFont="1" applyFill="1" applyBorder="1" applyAlignment="1">
      <alignment horizontal="center" vertical="center" wrapText="1"/>
      <protection/>
    </xf>
    <xf numFmtId="0" fontId="16" fillId="0" borderId="0" xfId="21" applyFont="1" applyFill="1" applyAlignment="1">
      <alignment horizontal="left" vertical="center"/>
      <protection/>
    </xf>
    <xf numFmtId="0" fontId="21" fillId="0" borderId="21" xfId="2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21" applyFont="1" applyFill="1" applyBorder="1" applyAlignment="1">
      <alignment horizontal="left" vertical="center"/>
      <protection/>
    </xf>
    <xf numFmtId="188" fontId="20" fillId="0" borderId="6" xfId="17" applyNumberFormat="1" applyFont="1" applyFill="1" applyBorder="1" applyAlignment="1">
      <alignment horizontal="right" vertical="center"/>
    </xf>
    <xf numFmtId="188" fontId="20" fillId="0" borderId="5" xfId="17" applyNumberFormat="1" applyFont="1" applyFill="1" applyBorder="1" applyAlignment="1">
      <alignment horizontal="right" vertical="center"/>
    </xf>
    <xf numFmtId="0" fontId="21" fillId="0" borderId="15" xfId="21" applyNumberFormat="1" applyFont="1" applyFill="1" applyBorder="1" applyAlignment="1">
      <alignment horizontal="center" vertical="center"/>
      <protection/>
    </xf>
    <xf numFmtId="0" fontId="21" fillId="0" borderId="10" xfId="21" applyNumberFormat="1" applyFont="1" applyFill="1" applyBorder="1" applyAlignment="1">
      <alignment horizontal="center" vertical="center"/>
      <protection/>
    </xf>
    <xf numFmtId="0" fontId="21" fillId="0" borderId="12" xfId="21" applyNumberFormat="1" applyFont="1" applyFill="1" applyBorder="1" applyAlignment="1">
      <alignment horizontal="center" vertical="center"/>
      <protection/>
    </xf>
    <xf numFmtId="0" fontId="21" fillId="0" borderId="13" xfId="21" applyNumberFormat="1" applyFont="1" applyFill="1" applyBorder="1" applyAlignment="1">
      <alignment horizontal="center" vertical="center"/>
      <protection/>
    </xf>
    <xf numFmtId="0" fontId="21" fillId="0" borderId="14" xfId="21" applyNumberFormat="1" applyFont="1" applyFill="1" applyBorder="1" applyAlignment="1">
      <alignment horizontal="center" vertical="center"/>
      <protection/>
    </xf>
    <xf numFmtId="0" fontId="21" fillId="0" borderId="15" xfId="21" applyNumberFormat="1" applyFont="1" applyFill="1" applyBorder="1" applyAlignment="1">
      <alignment horizontal="center" vertical="center"/>
      <protection/>
    </xf>
    <xf numFmtId="0" fontId="21" fillId="0" borderId="20" xfId="21" applyNumberFormat="1" applyFont="1" applyFill="1" applyBorder="1" applyAlignment="1">
      <alignment horizontal="center" vertical="center"/>
      <protection/>
    </xf>
    <xf numFmtId="0" fontId="21" fillId="0" borderId="8" xfId="21" applyNumberFormat="1" applyFont="1" applyFill="1" applyBorder="1" applyAlignment="1">
      <alignment horizontal="center" vertical="center"/>
      <protection/>
    </xf>
    <xf numFmtId="188" fontId="20" fillId="0" borderId="16" xfId="17" applyNumberFormat="1" applyFont="1" applyFill="1" applyBorder="1" applyAlignment="1">
      <alignment horizontal="right" vertical="center"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188" fontId="8" fillId="0" borderId="4" xfId="17" applyNumberFormat="1" applyFont="1" applyFill="1" applyBorder="1" applyAlignment="1">
      <alignment vertical="center"/>
    </xf>
    <xf numFmtId="188" fontId="8" fillId="0" borderId="9" xfId="17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　労働及び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14</xdr:col>
      <xdr:colOff>352425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47800" y="3076575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１０　社 会 保 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314325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0"/>
          <a:ext cx="23050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９６.　国民年金加入状況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323850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228975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９７.　基礎年金給付状況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40"/>
  <sheetViews>
    <sheetView showGridLines="0" tabSelected="1" view="pageBreakPreview" zoomScaleSheetLayoutView="100" workbookViewId="0" topLeftCell="A10">
      <selection activeCell="K25" sqref="K25"/>
    </sheetView>
  </sheetViews>
  <sheetFormatPr defaultColWidth="9.00390625" defaultRowHeight="13.5"/>
  <cols>
    <col min="1" max="19" width="4.75390625" style="22" customWidth="1"/>
    <col min="20" max="16384" width="9.00390625" style="22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7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8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</row>
    <row r="4" spans="1:18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18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</row>
    <row r="8" spans="1:18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"/>
    </row>
    <row r="10" spans="1:18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</row>
    <row r="16" spans="1:18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</row>
    <row r="17" spans="1:18" s="13" customFormat="1" ht="17.25" customHeight="1">
      <c r="A17" s="11"/>
      <c r="B17" s="11"/>
      <c r="C17" s="11"/>
      <c r="D17" s="11"/>
      <c r="E17" s="11"/>
      <c r="G17" s="82"/>
      <c r="H17" s="83"/>
      <c r="I17" s="83"/>
      <c r="J17" s="83"/>
      <c r="K17" s="83"/>
      <c r="L17" s="83"/>
      <c r="M17" s="83"/>
      <c r="N17" s="20"/>
      <c r="O17" s="11"/>
      <c r="P17" s="11"/>
      <c r="Q17" s="11"/>
      <c r="R17" s="11"/>
    </row>
    <row r="18" spans="1:18" s="10" customFormat="1" ht="17.25" customHeight="1">
      <c r="A18" s="7"/>
      <c r="B18" s="8"/>
      <c r="C18" s="8"/>
      <c r="D18" s="8"/>
      <c r="E18" s="9"/>
      <c r="F18" s="20"/>
      <c r="G18" s="83"/>
      <c r="H18" s="83"/>
      <c r="I18" s="83"/>
      <c r="J18" s="83"/>
      <c r="K18" s="83"/>
      <c r="L18" s="83"/>
      <c r="M18" s="83"/>
      <c r="N18" s="20"/>
      <c r="O18" s="9"/>
      <c r="P18" s="9"/>
      <c r="Q18" s="9"/>
      <c r="R18" s="7"/>
    </row>
    <row r="19" spans="1:18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1"/>
      <c r="L30" s="21"/>
      <c r="M30" s="21"/>
      <c r="N30" s="21"/>
      <c r="O30" s="21"/>
      <c r="P30" s="21"/>
      <c r="Q30" s="21"/>
      <c r="R30" s="11"/>
    </row>
    <row r="31" spans="1:18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</sheetData>
  <mergeCells count="1">
    <mergeCell ref="G17:M1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U74"/>
  <sheetViews>
    <sheetView showGridLines="0" view="pageBreakPreview" zoomScaleSheetLayoutView="100" workbookViewId="0" topLeftCell="A1">
      <selection activeCell="H23" sqref="H23"/>
    </sheetView>
  </sheetViews>
  <sheetFormatPr defaultColWidth="9.00390625" defaultRowHeight="13.5"/>
  <cols>
    <col min="1" max="1" width="18.375" style="24" customWidth="1"/>
    <col min="2" max="2" width="2.875" style="24" customWidth="1"/>
    <col min="3" max="3" width="3.25390625" style="24" customWidth="1"/>
    <col min="4" max="4" width="1.625" style="24" customWidth="1"/>
    <col min="5" max="5" width="10.25390625" style="24" customWidth="1"/>
    <col min="6" max="6" width="2.625" style="24" customWidth="1"/>
    <col min="7" max="7" width="3.25390625" style="24" customWidth="1"/>
    <col min="8" max="8" width="7.75390625" style="24" customWidth="1"/>
    <col min="9" max="9" width="4.25390625" style="24" customWidth="1"/>
    <col min="10" max="10" width="2.625" style="24" customWidth="1"/>
    <col min="11" max="11" width="3.50390625" style="24" customWidth="1"/>
    <col min="12" max="12" width="5.875" style="24" customWidth="1"/>
    <col min="13" max="13" width="6.00390625" style="24" customWidth="1"/>
    <col min="14" max="14" width="1.75390625" style="24" customWidth="1"/>
    <col min="15" max="15" width="0.875" style="24" customWidth="1"/>
    <col min="16" max="16" width="3.50390625" style="24" customWidth="1"/>
    <col min="17" max="17" width="9.00390625" style="24" customWidth="1"/>
    <col min="18" max="18" width="2.375" style="24" customWidth="1"/>
    <col min="19" max="16384" width="9.00390625" style="24" customWidth="1"/>
  </cols>
  <sheetData>
    <row r="1" spans="1:18" s="23" customFormat="1" ht="13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s="25" customFormat="1" ht="13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7" s="28" customFormat="1" ht="13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26"/>
      <c r="L4" s="26"/>
      <c r="M4" s="27"/>
      <c r="N4" s="27"/>
      <c r="O4" s="27"/>
      <c r="P4" s="27"/>
      <c r="Q4" s="27"/>
    </row>
    <row r="5" spans="1:17" s="28" customFormat="1" ht="13.5" customHeight="1">
      <c r="A5" s="8"/>
      <c r="B5" s="7"/>
      <c r="C5" s="7"/>
      <c r="D5" s="7"/>
      <c r="E5" s="7"/>
      <c r="F5" s="10"/>
      <c r="G5" s="29"/>
      <c r="H5" s="29"/>
      <c r="I5" s="10"/>
      <c r="J5" s="10"/>
      <c r="K5" s="7"/>
      <c r="L5" s="7"/>
      <c r="M5" s="8"/>
      <c r="N5" s="10"/>
      <c r="O5" s="30"/>
      <c r="P5" s="30"/>
      <c r="Q5" s="10"/>
    </row>
    <row r="6" spans="1:18" s="56" customFormat="1" ht="14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s="56" customFormat="1" ht="13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5" s="56" customFormat="1" ht="15" customHeight="1" thickBot="1">
      <c r="A8" s="58" t="s">
        <v>25</v>
      </c>
      <c r="B8" s="58"/>
      <c r="C8" s="53"/>
      <c r="D8" s="53"/>
      <c r="E8" s="53"/>
      <c r="F8" s="53"/>
      <c r="G8" s="53"/>
      <c r="H8" s="84" t="s">
        <v>26</v>
      </c>
      <c r="I8" s="84"/>
      <c r="J8" s="84"/>
      <c r="K8" s="84"/>
      <c r="L8" s="84"/>
      <c r="M8" s="84"/>
      <c r="N8" s="84"/>
      <c r="O8" s="84"/>
    </row>
    <row r="9" spans="1:15" s="65" customFormat="1" ht="18" customHeight="1">
      <c r="A9" s="126" t="s">
        <v>1</v>
      </c>
      <c r="B9" s="127"/>
      <c r="C9" s="130" t="s">
        <v>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5" s="65" customFormat="1" ht="18" customHeight="1">
      <c r="A10" s="128"/>
      <c r="B10" s="129"/>
      <c r="C10" s="116" t="s">
        <v>3</v>
      </c>
      <c r="D10" s="117"/>
      <c r="E10" s="117"/>
      <c r="F10" s="118"/>
      <c r="G10" s="116" t="s">
        <v>28</v>
      </c>
      <c r="H10" s="117"/>
      <c r="I10" s="117"/>
      <c r="J10" s="118"/>
      <c r="K10" s="132" t="s">
        <v>4</v>
      </c>
      <c r="L10" s="133"/>
      <c r="M10" s="133"/>
      <c r="N10" s="133"/>
      <c r="O10" s="133"/>
    </row>
    <row r="11" spans="1:15" s="56" customFormat="1" ht="19.5" customHeight="1">
      <c r="A11" s="81" t="s">
        <v>5</v>
      </c>
      <c r="B11" s="72"/>
      <c r="C11" s="75">
        <f>SUM(G11:K11)</f>
        <v>9434</v>
      </c>
      <c r="D11" s="76"/>
      <c r="E11" s="76"/>
      <c r="F11" s="76"/>
      <c r="G11" s="76">
        <v>9377</v>
      </c>
      <c r="H11" s="76"/>
      <c r="I11" s="76"/>
      <c r="J11" s="76"/>
      <c r="K11" s="74">
        <v>57</v>
      </c>
      <c r="L11" s="74"/>
      <c r="M11" s="74"/>
      <c r="N11" s="74"/>
      <c r="O11" s="74"/>
    </row>
    <row r="12" spans="1:15" s="56" customFormat="1" ht="19.5" customHeight="1">
      <c r="A12" s="99" t="s">
        <v>27</v>
      </c>
      <c r="B12" s="115"/>
      <c r="C12" s="73">
        <f>SUM(G12:K12)</f>
        <v>9138</v>
      </c>
      <c r="D12" s="74"/>
      <c r="E12" s="74"/>
      <c r="F12" s="74"/>
      <c r="G12" s="74">
        <v>9081</v>
      </c>
      <c r="H12" s="74"/>
      <c r="I12" s="74"/>
      <c r="J12" s="74"/>
      <c r="K12" s="74">
        <v>57</v>
      </c>
      <c r="L12" s="74"/>
      <c r="M12" s="74"/>
      <c r="N12" s="74"/>
      <c r="O12" s="74"/>
    </row>
    <row r="13" spans="1:15" s="67" customFormat="1" ht="19.5" customHeight="1" thickBot="1">
      <c r="A13" s="135" t="s">
        <v>29</v>
      </c>
      <c r="B13" s="136"/>
      <c r="C13" s="124">
        <f>SUM(G13:K13)</f>
        <v>8740</v>
      </c>
      <c r="D13" s="125"/>
      <c r="E13" s="125"/>
      <c r="F13" s="125"/>
      <c r="G13" s="125">
        <v>8668</v>
      </c>
      <c r="H13" s="125"/>
      <c r="I13" s="125"/>
      <c r="J13" s="125"/>
      <c r="K13" s="125">
        <v>72</v>
      </c>
      <c r="L13" s="125"/>
      <c r="M13" s="125"/>
      <c r="N13" s="125"/>
      <c r="O13" s="125"/>
    </row>
    <row r="14" spans="1:11" s="56" customFormat="1" ht="18" customHeight="1">
      <c r="A14" s="55" t="s">
        <v>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s="34" customFormat="1" ht="18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21" s="28" customFormat="1" ht="13.5" customHeight="1">
      <c r="A16" s="8"/>
      <c r="B16" s="8"/>
      <c r="C16" s="7"/>
      <c r="D16" s="7"/>
      <c r="E16" s="7"/>
      <c r="F16" s="7"/>
      <c r="G16" s="10"/>
      <c r="H16" s="10"/>
      <c r="I16" s="10"/>
      <c r="J16" s="10"/>
      <c r="K16" s="29"/>
      <c r="L16" s="29"/>
      <c r="M16" s="10"/>
      <c r="N16" s="10"/>
      <c r="O16" s="7"/>
      <c r="P16" s="7"/>
      <c r="Q16" s="8"/>
      <c r="R16" s="10"/>
      <c r="S16" s="30"/>
      <c r="T16" s="30"/>
      <c r="U16" s="10"/>
    </row>
    <row r="17" spans="1:7" s="31" customFormat="1" ht="14.25" customHeight="1">
      <c r="A17" s="119"/>
      <c r="B17" s="119"/>
      <c r="C17" s="119"/>
      <c r="D17" s="36"/>
      <c r="E17" s="36"/>
      <c r="F17" s="36"/>
      <c r="G17" s="36"/>
    </row>
    <row r="18" spans="1:7" s="31" customFormat="1" ht="13.5" customHeight="1">
      <c r="A18" s="119"/>
      <c r="B18" s="119"/>
      <c r="C18" s="119"/>
      <c r="D18" s="36"/>
      <c r="E18" s="36"/>
      <c r="F18" s="36"/>
      <c r="G18" s="37" t="s">
        <v>24</v>
      </c>
    </row>
    <row r="19" spans="1:18" s="56" customFormat="1" ht="15" customHeight="1" thickBot="1">
      <c r="A19" s="52" t="s">
        <v>7</v>
      </c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137" t="s">
        <v>8</v>
      </c>
      <c r="N19" s="137"/>
      <c r="O19" s="137"/>
      <c r="P19" s="137"/>
      <c r="Q19" s="137"/>
      <c r="R19" s="137"/>
    </row>
    <row r="20" spans="1:18" s="68" customFormat="1" ht="18" customHeight="1">
      <c r="A20" s="104" t="s">
        <v>9</v>
      </c>
      <c r="B20" s="102" t="s">
        <v>10</v>
      </c>
      <c r="C20" s="103"/>
      <c r="D20" s="103"/>
      <c r="E20" s="103"/>
      <c r="F20" s="103"/>
      <c r="G20" s="104"/>
      <c r="H20" s="102" t="s">
        <v>11</v>
      </c>
      <c r="I20" s="103"/>
      <c r="J20" s="103"/>
      <c r="K20" s="103"/>
      <c r="L20" s="103"/>
      <c r="M20" s="96" t="s">
        <v>12</v>
      </c>
      <c r="N20" s="97"/>
      <c r="O20" s="97"/>
      <c r="P20" s="97"/>
      <c r="Q20" s="97"/>
      <c r="R20" s="97"/>
    </row>
    <row r="21" spans="1:18" s="68" customFormat="1" ht="18" customHeight="1">
      <c r="A21" s="120"/>
      <c r="B21" s="109" t="s">
        <v>13</v>
      </c>
      <c r="C21" s="77"/>
      <c r="D21" s="110"/>
      <c r="E21" s="109" t="s">
        <v>14</v>
      </c>
      <c r="F21" s="77"/>
      <c r="G21" s="110"/>
      <c r="H21" s="57" t="s">
        <v>15</v>
      </c>
      <c r="I21" s="109" t="s">
        <v>16</v>
      </c>
      <c r="J21" s="77"/>
      <c r="K21" s="77"/>
      <c r="L21" s="77"/>
      <c r="M21" s="109" t="s">
        <v>15</v>
      </c>
      <c r="N21" s="110"/>
      <c r="O21" s="109" t="s">
        <v>16</v>
      </c>
      <c r="P21" s="77"/>
      <c r="Q21" s="77"/>
      <c r="R21" s="77"/>
    </row>
    <row r="22" spans="1:18" s="68" customFormat="1" ht="19.5" customHeight="1">
      <c r="A22" s="54" t="s">
        <v>5</v>
      </c>
      <c r="B22" s="75">
        <f>SUM(H22,M22)</f>
        <v>10251</v>
      </c>
      <c r="C22" s="76"/>
      <c r="D22" s="76"/>
      <c r="E22" s="76">
        <f>SUM(I22,O22)</f>
        <v>6822812100</v>
      </c>
      <c r="F22" s="76"/>
      <c r="G22" s="78"/>
      <c r="H22" s="63">
        <v>9809</v>
      </c>
      <c r="I22" s="76">
        <v>6424854500</v>
      </c>
      <c r="J22" s="76"/>
      <c r="K22" s="76"/>
      <c r="L22" s="76"/>
      <c r="M22" s="75">
        <v>442</v>
      </c>
      <c r="N22" s="76"/>
      <c r="O22" s="74">
        <v>397957600</v>
      </c>
      <c r="P22" s="74"/>
      <c r="Q22" s="74"/>
      <c r="R22" s="74"/>
    </row>
    <row r="23" spans="1:18" s="68" customFormat="1" ht="19.5" customHeight="1">
      <c r="A23" s="62" t="s">
        <v>27</v>
      </c>
      <c r="B23" s="73">
        <f>SUM(H23,M23)</f>
        <v>10566</v>
      </c>
      <c r="C23" s="74"/>
      <c r="D23" s="74"/>
      <c r="E23" s="74">
        <v>7110972900</v>
      </c>
      <c r="F23" s="74"/>
      <c r="G23" s="79"/>
      <c r="H23" s="64">
        <v>10127</v>
      </c>
      <c r="I23" s="74">
        <v>6717448200</v>
      </c>
      <c r="J23" s="74"/>
      <c r="K23" s="74"/>
      <c r="L23" s="74"/>
      <c r="M23" s="73">
        <v>439</v>
      </c>
      <c r="N23" s="74"/>
      <c r="O23" s="74">
        <v>393524700</v>
      </c>
      <c r="P23" s="74"/>
      <c r="Q23" s="74"/>
      <c r="R23" s="74"/>
    </row>
    <row r="24" spans="1:18" s="69" customFormat="1" ht="19.5" customHeight="1" thickBot="1">
      <c r="A24" s="66" t="s">
        <v>29</v>
      </c>
      <c r="B24" s="124">
        <f>SUM(H24,M24)</f>
        <v>10903</v>
      </c>
      <c r="C24" s="125"/>
      <c r="D24" s="125"/>
      <c r="E24" s="125">
        <f>I24+O24</f>
        <v>7413236300</v>
      </c>
      <c r="F24" s="125"/>
      <c r="G24" s="134"/>
      <c r="H24" s="71">
        <v>10468</v>
      </c>
      <c r="I24" s="125">
        <v>7025513800</v>
      </c>
      <c r="J24" s="125"/>
      <c r="K24" s="125"/>
      <c r="L24" s="125"/>
      <c r="M24" s="124">
        <v>435</v>
      </c>
      <c r="N24" s="125"/>
      <c r="O24" s="125">
        <v>387722500</v>
      </c>
      <c r="P24" s="125"/>
      <c r="Q24" s="125"/>
      <c r="R24" s="125"/>
    </row>
    <row r="25" spans="1:18" s="32" customFormat="1" ht="13.5" customHeight="1" thickBo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s="65" customFormat="1" ht="18" customHeight="1">
      <c r="A26" s="80" t="s">
        <v>1</v>
      </c>
      <c r="B26" s="102" t="s">
        <v>17</v>
      </c>
      <c r="C26" s="103"/>
      <c r="D26" s="103"/>
      <c r="E26" s="103"/>
      <c r="F26" s="103"/>
      <c r="G26" s="103"/>
      <c r="H26" s="103"/>
      <c r="I26" s="104"/>
      <c r="J26" s="96" t="s">
        <v>18</v>
      </c>
      <c r="K26" s="97"/>
      <c r="L26" s="97"/>
      <c r="M26" s="105"/>
      <c r="N26" s="96" t="s">
        <v>19</v>
      </c>
      <c r="O26" s="97"/>
      <c r="P26" s="97"/>
      <c r="Q26" s="97"/>
      <c r="R26" s="97"/>
    </row>
    <row r="27" spans="1:18" s="65" customFormat="1" ht="9" customHeight="1">
      <c r="A27" s="112"/>
      <c r="B27" s="111" t="s">
        <v>20</v>
      </c>
      <c r="C27" s="81"/>
      <c r="D27" s="81"/>
      <c r="E27" s="72"/>
      <c r="F27" s="111" t="s">
        <v>21</v>
      </c>
      <c r="G27" s="81"/>
      <c r="H27" s="81"/>
      <c r="I27" s="72"/>
      <c r="J27" s="106"/>
      <c r="K27" s="107"/>
      <c r="L27" s="107"/>
      <c r="M27" s="108"/>
      <c r="N27" s="98"/>
      <c r="O27" s="99"/>
      <c r="P27" s="99"/>
      <c r="Q27" s="99"/>
      <c r="R27" s="99"/>
    </row>
    <row r="28" spans="1:18" s="65" customFormat="1" ht="9" customHeight="1">
      <c r="A28" s="112"/>
      <c r="B28" s="106"/>
      <c r="C28" s="107"/>
      <c r="D28" s="107"/>
      <c r="E28" s="108"/>
      <c r="F28" s="106"/>
      <c r="G28" s="107"/>
      <c r="H28" s="107"/>
      <c r="I28" s="108"/>
      <c r="J28" s="90" t="s">
        <v>13</v>
      </c>
      <c r="K28" s="92"/>
      <c r="L28" s="90" t="s">
        <v>22</v>
      </c>
      <c r="M28" s="92"/>
      <c r="N28" s="90" t="s">
        <v>13</v>
      </c>
      <c r="O28" s="91"/>
      <c r="P28" s="92"/>
      <c r="Q28" s="90" t="s">
        <v>22</v>
      </c>
      <c r="R28" s="91"/>
    </row>
    <row r="29" spans="1:18" s="65" customFormat="1" ht="18" customHeight="1">
      <c r="A29" s="113"/>
      <c r="B29" s="109" t="s">
        <v>13</v>
      </c>
      <c r="C29" s="110"/>
      <c r="D29" s="109" t="s">
        <v>22</v>
      </c>
      <c r="E29" s="110"/>
      <c r="F29" s="109" t="s">
        <v>13</v>
      </c>
      <c r="G29" s="110"/>
      <c r="H29" s="109" t="s">
        <v>22</v>
      </c>
      <c r="I29" s="110"/>
      <c r="J29" s="93"/>
      <c r="K29" s="95"/>
      <c r="L29" s="93"/>
      <c r="M29" s="95"/>
      <c r="N29" s="93"/>
      <c r="O29" s="94"/>
      <c r="P29" s="95"/>
      <c r="Q29" s="93"/>
      <c r="R29" s="94"/>
    </row>
    <row r="30" spans="1:18" s="56" customFormat="1" ht="18" customHeight="1">
      <c r="A30" s="54" t="s">
        <v>5</v>
      </c>
      <c r="B30" s="87">
        <v>25</v>
      </c>
      <c r="C30" s="88"/>
      <c r="D30" s="88">
        <v>12230800</v>
      </c>
      <c r="E30" s="88"/>
      <c r="F30" s="88">
        <v>5</v>
      </c>
      <c r="G30" s="88"/>
      <c r="H30" s="88">
        <v>5420300</v>
      </c>
      <c r="I30" s="89"/>
      <c r="J30" s="87">
        <v>24</v>
      </c>
      <c r="K30" s="88"/>
      <c r="L30" s="88">
        <v>3364000</v>
      </c>
      <c r="M30" s="89"/>
      <c r="N30" s="87">
        <v>0</v>
      </c>
      <c r="O30" s="88"/>
      <c r="P30" s="88"/>
      <c r="Q30" s="101">
        <v>0</v>
      </c>
      <c r="R30" s="101"/>
    </row>
    <row r="31" spans="1:18" s="56" customFormat="1" ht="18" customHeight="1">
      <c r="A31" s="62" t="s">
        <v>27</v>
      </c>
      <c r="B31" s="138">
        <v>23</v>
      </c>
      <c r="C31" s="101"/>
      <c r="D31" s="101">
        <v>11152900</v>
      </c>
      <c r="E31" s="101"/>
      <c r="F31" s="101">
        <v>5</v>
      </c>
      <c r="G31" s="101"/>
      <c r="H31" s="101">
        <v>5403800</v>
      </c>
      <c r="I31" s="139"/>
      <c r="J31" s="73">
        <v>17</v>
      </c>
      <c r="K31" s="74"/>
      <c r="L31" s="101">
        <v>2474000</v>
      </c>
      <c r="M31" s="139"/>
      <c r="N31" s="138">
        <v>1</v>
      </c>
      <c r="O31" s="101"/>
      <c r="P31" s="101"/>
      <c r="Q31" s="101">
        <v>345600</v>
      </c>
      <c r="R31" s="101"/>
    </row>
    <row r="32" spans="1:18" s="70" customFormat="1" ht="18" customHeight="1" thickBot="1">
      <c r="A32" s="66" t="s">
        <v>29</v>
      </c>
      <c r="B32" s="86">
        <v>20</v>
      </c>
      <c r="C32" s="85"/>
      <c r="D32" s="85">
        <v>9622300</v>
      </c>
      <c r="E32" s="85"/>
      <c r="F32" s="85">
        <v>5</v>
      </c>
      <c r="G32" s="85"/>
      <c r="H32" s="85">
        <v>5403800</v>
      </c>
      <c r="I32" s="100"/>
      <c r="J32" s="124">
        <v>19</v>
      </c>
      <c r="K32" s="125"/>
      <c r="L32" s="85">
        <v>2738500</v>
      </c>
      <c r="M32" s="100"/>
      <c r="N32" s="86">
        <v>7</v>
      </c>
      <c r="O32" s="85"/>
      <c r="P32" s="85"/>
      <c r="Q32" s="85">
        <v>436700</v>
      </c>
      <c r="R32" s="85"/>
    </row>
    <row r="33" spans="1:18" s="56" customFormat="1" ht="18" customHeight="1">
      <c r="A33" s="61" t="s">
        <v>23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</row>
    <row r="34" spans="1:18" s="28" customFormat="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7" s="28" customFormat="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s="28" customFormat="1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28" customFormat="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28" customFormat="1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28" customFormat="1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s="28" customFormat="1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s="28" customFormat="1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s="40" customFormat="1" ht="13.5" customHeight="1">
      <c r="A42" s="38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28" customFormat="1" ht="13.5" customHeight="1">
      <c r="A43" s="38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s="28" customFormat="1" ht="13.5" customHeight="1">
      <c r="A44" s="27"/>
      <c r="B44" s="8"/>
      <c r="C44" s="8"/>
      <c r="D44" s="8"/>
      <c r="E44" s="8"/>
      <c r="F44" s="8"/>
      <c r="G44" s="27"/>
      <c r="H44" s="27"/>
      <c r="I44" s="27"/>
      <c r="J44" s="41"/>
      <c r="K44" s="8"/>
      <c r="L44" s="8"/>
      <c r="M44" s="8"/>
      <c r="N44" s="8"/>
      <c r="O44" s="41"/>
      <c r="P44" s="41"/>
      <c r="Q44" s="27"/>
    </row>
    <row r="45" spans="1:17" s="28" customFormat="1" ht="13.5" customHeight="1">
      <c r="A45" s="10"/>
      <c r="B45" s="10"/>
      <c r="C45" s="10"/>
      <c r="D45" s="10"/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  <c r="P45" s="7"/>
      <c r="Q45" s="10"/>
    </row>
    <row r="46" spans="1:17" s="28" customFormat="1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40" customFormat="1" ht="13.5" customHeight="1">
      <c r="A47" s="38"/>
      <c r="B47" s="38"/>
      <c r="C47" s="38"/>
      <c r="D47" s="38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s="28" customFormat="1" ht="13.5" customHeight="1">
      <c r="A48" s="38"/>
      <c r="B48" s="38"/>
      <c r="C48" s="38"/>
      <c r="D48" s="38"/>
      <c r="E48" s="38"/>
      <c r="F48" s="38"/>
      <c r="G48" s="27"/>
      <c r="H48" s="27"/>
      <c r="I48" s="27"/>
      <c r="J48" s="27"/>
      <c r="K48" s="27"/>
      <c r="L48" s="27"/>
      <c r="M48" s="27"/>
      <c r="N48" s="42"/>
      <c r="O48" s="42"/>
      <c r="P48" s="42"/>
      <c r="Q48" s="42"/>
    </row>
    <row r="49" spans="1:17" s="28" customFormat="1" ht="1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3.5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ht="13.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ht="13.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ht="13.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ht="13.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3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3.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ht="13.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ht="13.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ht="13.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ht="13.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ht="13.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ht="13.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ht="13.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3.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3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46" customFormat="1" ht="13.5" customHeight="1">
      <c r="A70" s="38"/>
      <c r="B70" s="38"/>
      <c r="C70" s="38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3.5" customHeight="1">
      <c r="A71" s="38"/>
      <c r="B71" s="38"/>
      <c r="C71" s="38"/>
      <c r="D71" s="38"/>
      <c r="E71" s="22"/>
      <c r="F71" s="22"/>
      <c r="G71" s="22"/>
      <c r="H71" s="22"/>
      <c r="I71" s="22"/>
      <c r="J71" s="22"/>
      <c r="K71" s="22"/>
      <c r="L71" s="22"/>
      <c r="M71" s="47"/>
      <c r="N71" s="47"/>
      <c r="O71" s="47"/>
      <c r="P71" s="47"/>
      <c r="Q71" s="47"/>
    </row>
    <row r="72" spans="1:17" ht="13.5" customHeight="1">
      <c r="A72" s="38"/>
      <c r="B72" s="38"/>
      <c r="C72" s="38"/>
      <c r="D72" s="38"/>
      <c r="E72" s="22"/>
      <c r="F72" s="22"/>
      <c r="G72" s="22"/>
      <c r="H72" s="22"/>
      <c r="I72" s="22"/>
      <c r="J72" s="22"/>
      <c r="K72" s="22"/>
      <c r="L72" s="22"/>
      <c r="M72" s="47"/>
      <c r="N72" s="47"/>
      <c r="O72" s="47"/>
      <c r="P72" s="47"/>
      <c r="Q72" s="47"/>
    </row>
    <row r="73" spans="1:17" ht="13.5" customHeight="1">
      <c r="A73" s="48"/>
      <c r="B73" s="49"/>
      <c r="C73" s="48"/>
      <c r="D73" s="48"/>
      <c r="E73" s="49"/>
      <c r="F73" s="50"/>
      <c r="G73" s="48"/>
      <c r="H73" s="49"/>
      <c r="I73" s="50"/>
      <c r="J73" s="48"/>
      <c r="K73" s="49"/>
      <c r="L73" s="51"/>
      <c r="M73" s="48"/>
      <c r="N73" s="49"/>
      <c r="O73" s="50"/>
      <c r="P73" s="48"/>
      <c r="Q73" s="49"/>
    </row>
    <row r="74" spans="1:17" ht="19.5" customHeight="1">
      <c r="A74" s="114">
        <v>60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22"/>
      <c r="L74" s="22"/>
      <c r="M74" s="22"/>
      <c r="N74" s="22"/>
      <c r="O74" s="22"/>
      <c r="P74" s="22"/>
      <c r="Q74" s="22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86">
    <mergeCell ref="O24:R24"/>
    <mergeCell ref="B31:C31"/>
    <mergeCell ref="D31:E31"/>
    <mergeCell ref="F31:G31"/>
    <mergeCell ref="H31:I31"/>
    <mergeCell ref="J31:K31"/>
    <mergeCell ref="L31:M31"/>
    <mergeCell ref="N31:P31"/>
    <mergeCell ref="Q31:R31"/>
    <mergeCell ref="B24:D24"/>
    <mergeCell ref="E24:G24"/>
    <mergeCell ref="I24:L24"/>
    <mergeCell ref="M24:N24"/>
    <mergeCell ref="A13:B13"/>
    <mergeCell ref="C13:F13"/>
    <mergeCell ref="G13:J13"/>
    <mergeCell ref="K13:O13"/>
    <mergeCell ref="O21:R21"/>
    <mergeCell ref="M19:R19"/>
    <mergeCell ref="B20:G20"/>
    <mergeCell ref="A4:J4"/>
    <mergeCell ref="A1:R3"/>
    <mergeCell ref="A6:R7"/>
    <mergeCell ref="J32:K32"/>
    <mergeCell ref="A9:B10"/>
    <mergeCell ref="A11:B11"/>
    <mergeCell ref="C9:O9"/>
    <mergeCell ref="K10:O10"/>
    <mergeCell ref="K11:O11"/>
    <mergeCell ref="K12:O12"/>
    <mergeCell ref="A74:J74"/>
    <mergeCell ref="A12:B12"/>
    <mergeCell ref="C10:F10"/>
    <mergeCell ref="C11:F11"/>
    <mergeCell ref="C12:F12"/>
    <mergeCell ref="G10:J10"/>
    <mergeCell ref="G11:J11"/>
    <mergeCell ref="G12:J12"/>
    <mergeCell ref="A17:C18"/>
    <mergeCell ref="A20:A21"/>
    <mergeCell ref="H20:L20"/>
    <mergeCell ref="A26:A29"/>
    <mergeCell ref="O22:R22"/>
    <mergeCell ref="O23:R23"/>
    <mergeCell ref="M20:R20"/>
    <mergeCell ref="I22:L22"/>
    <mergeCell ref="I21:L21"/>
    <mergeCell ref="I23:L23"/>
    <mergeCell ref="M21:N21"/>
    <mergeCell ref="M22:N22"/>
    <mergeCell ref="M23:N23"/>
    <mergeCell ref="B22:D22"/>
    <mergeCell ref="B23:D23"/>
    <mergeCell ref="E21:G21"/>
    <mergeCell ref="E22:G22"/>
    <mergeCell ref="E23:G23"/>
    <mergeCell ref="B21:D21"/>
    <mergeCell ref="B26:I26"/>
    <mergeCell ref="J28:K29"/>
    <mergeCell ref="L28:M29"/>
    <mergeCell ref="J26:M27"/>
    <mergeCell ref="B29:C29"/>
    <mergeCell ref="B27:E28"/>
    <mergeCell ref="D29:E29"/>
    <mergeCell ref="F29:G29"/>
    <mergeCell ref="H29:I29"/>
    <mergeCell ref="F27:I28"/>
    <mergeCell ref="Q30:R30"/>
    <mergeCell ref="B30:C30"/>
    <mergeCell ref="D30:E30"/>
    <mergeCell ref="F30:G30"/>
    <mergeCell ref="H30:I30"/>
    <mergeCell ref="Q32:R32"/>
    <mergeCell ref="L32:M32"/>
    <mergeCell ref="N32:P32"/>
    <mergeCell ref="H32:I32"/>
    <mergeCell ref="H8:O8"/>
    <mergeCell ref="F32:G32"/>
    <mergeCell ref="D32:E32"/>
    <mergeCell ref="B32:C32"/>
    <mergeCell ref="J30:K30"/>
    <mergeCell ref="L30:M30"/>
    <mergeCell ref="N30:P30"/>
    <mergeCell ref="N28:P29"/>
    <mergeCell ref="N26:R27"/>
    <mergeCell ref="Q28:R29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Ｐゴシック,太字"&amp;10社会保障</oddHeader>
    <oddFooter>&amp;C&amp;"ＭＳ 明朝,標準"&amp;10 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policy4</cp:lastModifiedBy>
  <cp:lastPrinted>2008-04-22T05:01:28Z</cp:lastPrinted>
  <dcterms:created xsi:type="dcterms:W3CDTF">2007-04-25T02:13:19Z</dcterms:created>
  <dcterms:modified xsi:type="dcterms:W3CDTF">2009-06-09T04:18:06Z</dcterms:modified>
  <cp:category/>
  <cp:version/>
  <cp:contentType/>
  <cp:contentStatus/>
</cp:coreProperties>
</file>