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.人口増減数の月別推移" sheetId="1" r:id="rId1"/>
  </sheets>
  <definedNames>
    <definedName name="_xlnm.Print_Area" localSheetId="0">'2.人口増減数の月別推移'!$A$1:$P$55</definedName>
  </definedNames>
  <calcPr fullCalcOnLoad="1"/>
</workbook>
</file>

<file path=xl/sharedStrings.xml><?xml version="1.0" encoding="utf-8"?>
<sst xmlns="http://schemas.openxmlformats.org/spreadsheetml/2006/main" count="39" uniqueCount="29">
  <si>
    <t>２．人口増減数の月別推移</t>
  </si>
  <si>
    <t>各月末現在</t>
  </si>
  <si>
    <t>年　月</t>
  </si>
  <si>
    <t>自然動態（人）</t>
  </si>
  <si>
    <t>社会動態（人）</t>
  </si>
  <si>
    <t>対前月
増減数（人）</t>
  </si>
  <si>
    <t>出生者数</t>
  </si>
  <si>
    <t>死亡者数</t>
  </si>
  <si>
    <t>差引
増減</t>
  </si>
  <si>
    <t>転入者数</t>
  </si>
  <si>
    <t>転出者数</t>
  </si>
  <si>
    <t>男</t>
  </si>
  <si>
    <t>女</t>
  </si>
  <si>
    <t>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</si>
  <si>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</si>
  <si>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</si>
  <si>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</si>
  <si>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</si>
  <si>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</si>
  <si>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</si>
  <si>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</si>
  <si>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</si>
  <si>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</si>
  <si>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</si>
  <si>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資料：市民課</t>
  </si>
  <si>
    <t>H22.4月</t>
  </si>
  <si>
    <t>H23.1月</t>
  </si>
  <si>
    <t>H22.4</t>
  </si>
  <si>
    <t>H23.1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</si>
</sst>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.0_);[Red]\(#,##0.0\)"/>
    <numFmt numFmtId="179" formatCode="#,##0;&quot;▲ &quot;#,##0"/>
    <numFmt numFmtId="180" formatCode="#,##0.0;[Red]\-#,##0.0"/>
    <numFmt numFmtId="181" formatCode="#,##0.0_ ;[Red]\-#,##0.0\ "/>
    <numFmt numFmtId="182" formatCode="#0&quot;～&quot;#0"/>
    <numFmt numFmtId="183" formatCode="##&quot;～&quot;##"/>
    <numFmt numFmtId="184" formatCode="#,##0.000;[Red]\-#,##0.000"/>
    <numFmt numFmtId="185" formatCode="#,##0_ ;[Red]\-#,##0\ "/>
    <numFmt numFmtId="186" formatCode="0_ "/>
    <numFmt numFmtId="187" formatCode="#,##0_ "/>
    <numFmt numFmtId="188" formatCode="0.00_ "/>
    <numFmt numFmtId="189" formatCode="#,##0.00_);[Red]\(#,##0.00\)"/>
    <numFmt numFmtId="190" formatCode="#,##0.00_ ;[Red]\-#,##0.00\ "/>
    <numFmt numFmtId="191" formatCode="0.0_ "/>
    <numFmt numFmtId="192" formatCode="#,###_ "/>
    <numFmt numFmtId="193" formatCode="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4.5"/>
      <color indexed="8"/>
      <name val="ＭＳ Ｐゴシック"/>
      <family val="3"/>
    </font>
    <font>
      <sz val="9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6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6" fillId="34" borderId="15" xfId="0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6" fillId="35" borderId="15" xfId="0" applyFont="1" applyFill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6" fillId="36" borderId="15" xfId="0" applyFont="1" applyFill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6" fillId="34" borderId="21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6" fillId="35" borderId="21" xfId="0" applyFont="1" applyFill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6" fillId="36" borderId="21" xfId="0" applyFont="1" applyFill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9" fontId="5" fillId="0" borderId="19" xfId="0" applyNumberFormat="1" applyFont="1" applyBorder="1" applyAlignment="1">
      <alignment vertical="center" shrinkToFit="1"/>
    </xf>
    <xf numFmtId="0" fontId="5" fillId="33" borderId="25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6" fillId="34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6" fillId="35" borderId="11" xfId="0" applyFont="1" applyFill="1" applyBorder="1" applyAlignment="1">
      <alignment vertical="center" shrinkToFit="1"/>
    </xf>
    <xf numFmtId="179" fontId="5" fillId="0" borderId="26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36" borderId="11" xfId="0" applyFont="1" applyFill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vertical="center"/>
    </xf>
    <xf numFmtId="0" fontId="9" fillId="37" borderId="11" xfId="0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 vertical="center" shrinkToFit="1"/>
    </xf>
    <xf numFmtId="0" fontId="9" fillId="37" borderId="21" xfId="0" applyFont="1" applyFill="1" applyBorder="1" applyAlignment="1">
      <alignment vertical="center" shrinkToFit="1"/>
    </xf>
    <xf numFmtId="0" fontId="9" fillId="37" borderId="11" xfId="0" applyFont="1" applyFill="1" applyBorder="1" applyAlignment="1">
      <alignment vertical="center" shrinkToFit="1"/>
    </xf>
    <xf numFmtId="0" fontId="6" fillId="36" borderId="21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9" fillId="37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shrinkToFit="1"/>
    </xf>
    <xf numFmtId="0" fontId="6" fillId="35" borderId="23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人口増減数の月別推移</a:t>
            </a:r>
          </a:p>
        </c:rich>
      </c:tx>
      <c:layout>
        <c:manualLayout>
          <c:xMode val="factor"/>
          <c:yMode val="factor"/>
          <c:x val="-0.0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'2.人口増減数の月別推移'!$B$4</c:f>
              <c:strCache>
                <c:ptCount val="1"/>
                <c:pt idx="0">
                  <c:v>出生者数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'2.人口増減数の月別推移'!$D$6:$D$17</c:f>
              <c:numCache/>
            </c:numRef>
          </c:val>
        </c:ser>
        <c:ser>
          <c:idx val="0"/>
          <c:order val="1"/>
          <c:tx>
            <c:strRef>
              <c:f>'2.人口増減数の月別推移'!$I$4</c:f>
              <c:strCache>
                <c:ptCount val="1"/>
                <c:pt idx="0">
                  <c:v>転入者数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'2.人口増減数の月別推移'!$K$6:$K$17</c:f>
              <c:numCache/>
            </c:numRef>
          </c:val>
        </c:ser>
        <c:gapWidth val="50"/>
        <c:axId val="25129893"/>
        <c:axId val="24842446"/>
      </c:bar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98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1265"/>
          <c:w val="0.118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9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'2.人口増減数の月別推移'!$E$4</c:f>
              <c:strCache>
                <c:ptCount val="1"/>
                <c:pt idx="0">
                  <c:v>死亡者数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'2.人口増減数の月別推移'!$G$6:$G$17</c:f>
              <c:numCache/>
            </c:numRef>
          </c:val>
        </c:ser>
        <c:ser>
          <c:idx val="0"/>
          <c:order val="1"/>
          <c:tx>
            <c:strRef>
              <c:f>'2.人口増減数の月別推移'!$L$4</c:f>
              <c:strCache>
                <c:ptCount val="1"/>
                <c:pt idx="0">
                  <c:v>転出者数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'2.人口増減数の月別推移'!$N$6:$N$17</c:f>
              <c:numCache/>
            </c:numRef>
          </c:val>
        </c:ser>
        <c:gapWidth val="50"/>
        <c:axId val="22255423"/>
        <c:axId val="66081080"/>
      </c:barChart>
      <c:catAx>
        <c:axId val="2225542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axMin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5423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771"/>
          <c:w val="0.124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16</xdr:col>
      <xdr:colOff>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3048000"/>
        <a:ext cx="6429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142875</xdr:rowOff>
    </xdr:from>
    <xdr:to>
      <xdr:col>16</xdr:col>
      <xdr:colOff>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0" y="6048375"/>
        <a:ext cx="64293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8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438150"/>
          <a:ext cx="26193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15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438150"/>
          <a:ext cx="26193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24550" y="438150"/>
          <a:ext cx="50482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90650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524125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10025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143500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0</xdr:colOff>
      <xdr:row>17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38650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19275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85800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2" max="3" width="4.625" style="0" customWidth="1"/>
    <col min="4" max="4" width="5.625" style="0" customWidth="1"/>
    <col min="5" max="6" width="4.625" style="0" customWidth="1"/>
    <col min="7" max="7" width="5.625" style="0" customWidth="1"/>
    <col min="8" max="10" width="4.625" style="0" customWidth="1"/>
    <col min="11" max="11" width="5.625" style="0" customWidth="1"/>
    <col min="12" max="13" width="4.625" style="0" customWidth="1"/>
    <col min="14" max="14" width="5.625" style="0" customWidth="1"/>
    <col min="15" max="15" width="4.625" style="0" customWidth="1"/>
    <col min="16" max="16" width="6.625" style="0" customWidth="1"/>
  </cols>
  <sheetData>
    <row r="1" s="2" customFormat="1" ht="17.25">
      <c r="A1" s="1" t="s">
        <v>0</v>
      </c>
    </row>
    <row r="2" spans="1:16" s="2" customFormat="1" ht="17.25">
      <c r="A2" s="1"/>
      <c r="O2" s="57" t="s">
        <v>1</v>
      </c>
      <c r="P2" s="57"/>
    </row>
    <row r="3" spans="1:16" s="3" customFormat="1" ht="19.5" customHeight="1">
      <c r="A3" s="59" t="s">
        <v>2</v>
      </c>
      <c r="B3" s="52" t="s">
        <v>3</v>
      </c>
      <c r="C3" s="53"/>
      <c r="D3" s="53"/>
      <c r="E3" s="53"/>
      <c r="F3" s="53"/>
      <c r="G3" s="53"/>
      <c r="H3" s="54"/>
      <c r="I3" s="55" t="s">
        <v>4</v>
      </c>
      <c r="J3" s="53"/>
      <c r="K3" s="53"/>
      <c r="L3" s="53"/>
      <c r="M3" s="53"/>
      <c r="N3" s="53"/>
      <c r="O3" s="56"/>
      <c r="P3" s="64" t="s">
        <v>5</v>
      </c>
    </row>
    <row r="4" spans="1:16" s="3" customFormat="1" ht="12">
      <c r="A4" s="60"/>
      <c r="B4" s="67" t="s">
        <v>6</v>
      </c>
      <c r="C4" s="68"/>
      <c r="D4" s="68"/>
      <c r="E4" s="69" t="s">
        <v>7</v>
      </c>
      <c r="F4" s="69"/>
      <c r="G4" s="69"/>
      <c r="H4" s="70" t="s">
        <v>8</v>
      </c>
      <c r="I4" s="72" t="s">
        <v>9</v>
      </c>
      <c r="J4" s="73"/>
      <c r="K4" s="73"/>
      <c r="L4" s="51" t="s">
        <v>10</v>
      </c>
      <c r="M4" s="51"/>
      <c r="N4" s="51"/>
      <c r="O4" s="62" t="s">
        <v>8</v>
      </c>
      <c r="P4" s="65"/>
    </row>
    <row r="5" spans="1:16" s="3" customFormat="1" ht="12">
      <c r="A5" s="61"/>
      <c r="B5" s="4" t="s">
        <v>11</v>
      </c>
      <c r="C5" s="5" t="s">
        <v>12</v>
      </c>
      <c r="D5" s="6" t="s">
        <v>13</v>
      </c>
      <c r="E5" s="7" t="s">
        <v>11</v>
      </c>
      <c r="F5" s="5" t="s">
        <v>12</v>
      </c>
      <c r="G5" s="47" t="s">
        <v>13</v>
      </c>
      <c r="H5" s="71"/>
      <c r="I5" s="9" t="s">
        <v>11</v>
      </c>
      <c r="J5" s="5" t="s">
        <v>12</v>
      </c>
      <c r="K5" s="8" t="s">
        <v>13</v>
      </c>
      <c r="L5" s="7" t="s">
        <v>11</v>
      </c>
      <c r="M5" s="5" t="s">
        <v>12</v>
      </c>
      <c r="N5" s="10" t="s">
        <v>13</v>
      </c>
      <c r="O5" s="63"/>
      <c r="P5" s="66"/>
    </row>
    <row r="6" spans="1:18" s="3" customFormat="1" ht="12">
      <c r="A6" s="11" t="s">
        <v>25</v>
      </c>
      <c r="B6" s="12">
        <v>13</v>
      </c>
      <c r="C6" s="13">
        <v>16</v>
      </c>
      <c r="D6" s="14">
        <f aca="true" t="shared" si="0" ref="D6:D17">B6+C6</f>
        <v>29</v>
      </c>
      <c r="E6" s="15">
        <v>15</v>
      </c>
      <c r="F6" s="13">
        <v>13</v>
      </c>
      <c r="G6" s="48">
        <f aca="true" t="shared" si="1" ref="G6:G17">E6+F6</f>
        <v>28</v>
      </c>
      <c r="H6" s="17">
        <f aca="true" t="shared" si="2" ref="H6:H17">D6-G6</f>
        <v>1</v>
      </c>
      <c r="I6" s="18">
        <v>84</v>
      </c>
      <c r="J6" s="13">
        <v>84</v>
      </c>
      <c r="K6" s="16">
        <f aca="true" t="shared" si="3" ref="K6:K17">I6+J6</f>
        <v>168</v>
      </c>
      <c r="L6" s="15">
        <v>61</v>
      </c>
      <c r="M6" s="13">
        <v>52</v>
      </c>
      <c r="N6" s="19">
        <f aca="true" t="shared" si="4" ref="N6:N17">L6+M6</f>
        <v>113</v>
      </c>
      <c r="O6" s="20">
        <f aca="true" t="shared" si="5" ref="O6:O17">K6-N6</f>
        <v>55</v>
      </c>
      <c r="P6" s="21">
        <f aca="true" t="shared" si="6" ref="P6:P17">H6+O6</f>
        <v>56</v>
      </c>
      <c r="R6" s="22" t="s">
        <v>27</v>
      </c>
    </row>
    <row r="7" spans="1:18" s="3" customFormat="1" ht="12">
      <c r="A7" s="23" t="s">
        <v>14</v>
      </c>
      <c r="B7" s="24">
        <v>22</v>
      </c>
      <c r="C7" s="25">
        <v>22</v>
      </c>
      <c r="D7" s="26">
        <f t="shared" si="0"/>
        <v>44</v>
      </c>
      <c r="E7" s="27">
        <v>22</v>
      </c>
      <c r="F7" s="25">
        <v>22</v>
      </c>
      <c r="G7" s="49">
        <f t="shared" si="1"/>
        <v>44</v>
      </c>
      <c r="H7" s="29">
        <f t="shared" si="2"/>
        <v>0</v>
      </c>
      <c r="I7" s="30">
        <v>44</v>
      </c>
      <c r="J7" s="25">
        <v>35</v>
      </c>
      <c r="K7" s="28">
        <f t="shared" si="3"/>
        <v>79</v>
      </c>
      <c r="L7" s="27">
        <v>24</v>
      </c>
      <c r="M7" s="25">
        <v>40</v>
      </c>
      <c r="N7" s="31">
        <f t="shared" si="4"/>
        <v>64</v>
      </c>
      <c r="O7" s="32">
        <f t="shared" si="5"/>
        <v>15</v>
      </c>
      <c r="P7" s="33">
        <f>H7+O7</f>
        <v>15</v>
      </c>
      <c r="R7" s="22">
        <v>5</v>
      </c>
    </row>
    <row r="8" spans="1:18" s="3" customFormat="1" ht="12">
      <c r="A8" s="23" t="s">
        <v>15</v>
      </c>
      <c r="B8" s="24">
        <v>24</v>
      </c>
      <c r="C8" s="25">
        <v>16</v>
      </c>
      <c r="D8" s="26">
        <f t="shared" si="0"/>
        <v>40</v>
      </c>
      <c r="E8" s="27">
        <v>20</v>
      </c>
      <c r="F8" s="25">
        <v>15</v>
      </c>
      <c r="G8" s="49">
        <f t="shared" si="1"/>
        <v>35</v>
      </c>
      <c r="H8" s="29">
        <f t="shared" si="2"/>
        <v>5</v>
      </c>
      <c r="I8" s="30">
        <v>38</v>
      </c>
      <c r="J8" s="25">
        <v>31</v>
      </c>
      <c r="K8" s="28">
        <f t="shared" si="3"/>
        <v>69</v>
      </c>
      <c r="L8" s="27">
        <v>50</v>
      </c>
      <c r="M8" s="25">
        <v>43</v>
      </c>
      <c r="N8" s="31">
        <f t="shared" si="4"/>
        <v>93</v>
      </c>
      <c r="O8" s="32">
        <f t="shared" si="5"/>
        <v>-24</v>
      </c>
      <c r="P8" s="33">
        <f t="shared" si="6"/>
        <v>-19</v>
      </c>
      <c r="R8" s="22">
        <v>6</v>
      </c>
    </row>
    <row r="9" spans="1:18" s="3" customFormat="1" ht="12">
      <c r="A9" s="23" t="s">
        <v>16</v>
      </c>
      <c r="B9" s="24">
        <v>14</v>
      </c>
      <c r="C9" s="25">
        <v>16</v>
      </c>
      <c r="D9" s="26">
        <f t="shared" si="0"/>
        <v>30</v>
      </c>
      <c r="E9" s="27">
        <v>17</v>
      </c>
      <c r="F9" s="25">
        <v>20</v>
      </c>
      <c r="G9" s="49">
        <f t="shared" si="1"/>
        <v>37</v>
      </c>
      <c r="H9" s="29">
        <f t="shared" si="2"/>
        <v>-7</v>
      </c>
      <c r="I9" s="30">
        <v>60</v>
      </c>
      <c r="J9" s="25">
        <v>57</v>
      </c>
      <c r="K9" s="28">
        <f t="shared" si="3"/>
        <v>117</v>
      </c>
      <c r="L9" s="27">
        <v>38</v>
      </c>
      <c r="M9" s="25">
        <v>39</v>
      </c>
      <c r="N9" s="31">
        <f t="shared" si="4"/>
        <v>77</v>
      </c>
      <c r="O9" s="32">
        <f t="shared" si="5"/>
        <v>40</v>
      </c>
      <c r="P9" s="33">
        <f t="shared" si="6"/>
        <v>33</v>
      </c>
      <c r="R9" s="22">
        <v>7</v>
      </c>
    </row>
    <row r="10" spans="1:18" s="3" customFormat="1" ht="12">
      <c r="A10" s="23" t="s">
        <v>17</v>
      </c>
      <c r="B10" s="24">
        <v>18</v>
      </c>
      <c r="C10" s="25">
        <v>26</v>
      </c>
      <c r="D10" s="26">
        <f t="shared" si="0"/>
        <v>44</v>
      </c>
      <c r="E10" s="27">
        <v>20</v>
      </c>
      <c r="F10" s="25">
        <v>21</v>
      </c>
      <c r="G10" s="49">
        <f t="shared" si="1"/>
        <v>41</v>
      </c>
      <c r="H10" s="29">
        <f t="shared" si="2"/>
        <v>3</v>
      </c>
      <c r="I10" s="30">
        <v>63</v>
      </c>
      <c r="J10" s="25">
        <v>49</v>
      </c>
      <c r="K10" s="28">
        <f t="shared" si="3"/>
        <v>112</v>
      </c>
      <c r="L10" s="27">
        <v>46</v>
      </c>
      <c r="M10" s="25">
        <v>47</v>
      </c>
      <c r="N10" s="31">
        <f t="shared" si="4"/>
        <v>93</v>
      </c>
      <c r="O10" s="32">
        <f t="shared" si="5"/>
        <v>19</v>
      </c>
      <c r="P10" s="33">
        <f t="shared" si="6"/>
        <v>22</v>
      </c>
      <c r="R10" s="22">
        <v>8</v>
      </c>
    </row>
    <row r="11" spans="1:18" s="3" customFormat="1" ht="12">
      <c r="A11" s="23" t="s">
        <v>18</v>
      </c>
      <c r="B11" s="24">
        <v>13</v>
      </c>
      <c r="C11" s="25">
        <v>19</v>
      </c>
      <c r="D11" s="26">
        <f t="shared" si="0"/>
        <v>32</v>
      </c>
      <c r="E11" s="27">
        <v>20</v>
      </c>
      <c r="F11" s="25">
        <v>22</v>
      </c>
      <c r="G11" s="49">
        <f t="shared" si="1"/>
        <v>42</v>
      </c>
      <c r="H11" s="29">
        <f t="shared" si="2"/>
        <v>-10</v>
      </c>
      <c r="I11" s="30">
        <v>52</v>
      </c>
      <c r="J11" s="25">
        <v>54</v>
      </c>
      <c r="K11" s="28">
        <f t="shared" si="3"/>
        <v>106</v>
      </c>
      <c r="L11" s="27">
        <v>50</v>
      </c>
      <c r="M11" s="25">
        <v>49</v>
      </c>
      <c r="N11" s="31">
        <f t="shared" si="4"/>
        <v>99</v>
      </c>
      <c r="O11" s="32">
        <f t="shared" si="5"/>
        <v>7</v>
      </c>
      <c r="P11" s="33">
        <f t="shared" si="6"/>
        <v>-3</v>
      </c>
      <c r="R11" s="22">
        <v>9</v>
      </c>
    </row>
    <row r="12" spans="1:18" s="3" customFormat="1" ht="12">
      <c r="A12" s="23" t="s">
        <v>19</v>
      </c>
      <c r="B12" s="24">
        <v>15</v>
      </c>
      <c r="C12" s="25">
        <v>17</v>
      </c>
      <c r="D12" s="26">
        <f t="shared" si="0"/>
        <v>32</v>
      </c>
      <c r="E12" s="27">
        <v>19</v>
      </c>
      <c r="F12" s="25">
        <v>13</v>
      </c>
      <c r="G12" s="49">
        <f t="shared" si="1"/>
        <v>32</v>
      </c>
      <c r="H12" s="29">
        <f t="shared" si="2"/>
        <v>0</v>
      </c>
      <c r="I12" s="30">
        <v>56</v>
      </c>
      <c r="J12" s="25">
        <v>64</v>
      </c>
      <c r="K12" s="28">
        <f t="shared" si="3"/>
        <v>120</v>
      </c>
      <c r="L12" s="27">
        <v>32</v>
      </c>
      <c r="M12" s="25">
        <v>39</v>
      </c>
      <c r="N12" s="31">
        <f t="shared" si="4"/>
        <v>71</v>
      </c>
      <c r="O12" s="32">
        <f t="shared" si="5"/>
        <v>49</v>
      </c>
      <c r="P12" s="33">
        <f t="shared" si="6"/>
        <v>49</v>
      </c>
      <c r="R12" s="22">
        <v>10</v>
      </c>
    </row>
    <row r="13" spans="1:18" s="3" customFormat="1" ht="12">
      <c r="A13" s="23" t="s">
        <v>20</v>
      </c>
      <c r="B13" s="24">
        <v>30</v>
      </c>
      <c r="C13" s="25">
        <v>12</v>
      </c>
      <c r="D13" s="26">
        <f t="shared" si="0"/>
        <v>42</v>
      </c>
      <c r="E13" s="27">
        <v>23</v>
      </c>
      <c r="F13" s="25">
        <v>26</v>
      </c>
      <c r="G13" s="49">
        <f t="shared" si="1"/>
        <v>49</v>
      </c>
      <c r="H13" s="29">
        <f t="shared" si="2"/>
        <v>-7</v>
      </c>
      <c r="I13" s="30">
        <v>49</v>
      </c>
      <c r="J13" s="25">
        <v>44</v>
      </c>
      <c r="K13" s="28">
        <f t="shared" si="3"/>
        <v>93</v>
      </c>
      <c r="L13" s="27">
        <v>38</v>
      </c>
      <c r="M13" s="25">
        <v>38</v>
      </c>
      <c r="N13" s="31">
        <f t="shared" si="4"/>
        <v>76</v>
      </c>
      <c r="O13" s="32">
        <f t="shared" si="5"/>
        <v>17</v>
      </c>
      <c r="P13" s="33">
        <f t="shared" si="6"/>
        <v>10</v>
      </c>
      <c r="R13" s="22">
        <v>11</v>
      </c>
    </row>
    <row r="14" spans="1:18" s="3" customFormat="1" ht="12">
      <c r="A14" s="23" t="s">
        <v>21</v>
      </c>
      <c r="B14" s="24">
        <v>15</v>
      </c>
      <c r="C14" s="25">
        <v>25</v>
      </c>
      <c r="D14" s="26">
        <f t="shared" si="0"/>
        <v>40</v>
      </c>
      <c r="E14" s="27">
        <v>14</v>
      </c>
      <c r="F14" s="25">
        <v>20</v>
      </c>
      <c r="G14" s="49">
        <f t="shared" si="1"/>
        <v>34</v>
      </c>
      <c r="H14" s="29">
        <f t="shared" si="2"/>
        <v>6</v>
      </c>
      <c r="I14" s="30">
        <v>45</v>
      </c>
      <c r="J14" s="25">
        <v>45</v>
      </c>
      <c r="K14" s="28">
        <f t="shared" si="3"/>
        <v>90</v>
      </c>
      <c r="L14" s="27">
        <v>32</v>
      </c>
      <c r="M14" s="25">
        <v>40</v>
      </c>
      <c r="N14" s="31">
        <f t="shared" si="4"/>
        <v>72</v>
      </c>
      <c r="O14" s="32">
        <f t="shared" si="5"/>
        <v>18</v>
      </c>
      <c r="P14" s="33">
        <f t="shared" si="6"/>
        <v>24</v>
      </c>
      <c r="R14" s="22">
        <v>12</v>
      </c>
    </row>
    <row r="15" spans="1:18" s="3" customFormat="1" ht="12">
      <c r="A15" s="23" t="s">
        <v>26</v>
      </c>
      <c r="B15" s="24">
        <v>15</v>
      </c>
      <c r="C15" s="25">
        <v>13</v>
      </c>
      <c r="D15" s="26">
        <f t="shared" si="0"/>
        <v>28</v>
      </c>
      <c r="E15" s="27">
        <v>27</v>
      </c>
      <c r="F15" s="25">
        <v>26</v>
      </c>
      <c r="G15" s="49">
        <f t="shared" si="1"/>
        <v>53</v>
      </c>
      <c r="H15" s="29">
        <f t="shared" si="2"/>
        <v>-25</v>
      </c>
      <c r="I15" s="30">
        <v>43</v>
      </c>
      <c r="J15" s="25">
        <v>30</v>
      </c>
      <c r="K15" s="28">
        <f t="shared" si="3"/>
        <v>73</v>
      </c>
      <c r="L15" s="27">
        <v>31</v>
      </c>
      <c r="M15" s="25">
        <v>28</v>
      </c>
      <c r="N15" s="31">
        <f t="shared" si="4"/>
        <v>59</v>
      </c>
      <c r="O15" s="32">
        <f t="shared" si="5"/>
        <v>14</v>
      </c>
      <c r="P15" s="33">
        <f t="shared" si="6"/>
        <v>-11</v>
      </c>
      <c r="R15" s="22" t="s">
        <v>28</v>
      </c>
    </row>
    <row r="16" spans="1:18" s="3" customFormat="1" ht="12">
      <c r="A16" s="23" t="s">
        <v>22</v>
      </c>
      <c r="B16" s="24">
        <v>21</v>
      </c>
      <c r="C16" s="25">
        <v>14</v>
      </c>
      <c r="D16" s="26">
        <f t="shared" si="0"/>
        <v>35</v>
      </c>
      <c r="E16" s="27">
        <v>30</v>
      </c>
      <c r="F16" s="25">
        <v>12</v>
      </c>
      <c r="G16" s="49">
        <f t="shared" si="1"/>
        <v>42</v>
      </c>
      <c r="H16" s="29">
        <f t="shared" si="2"/>
        <v>-7</v>
      </c>
      <c r="I16" s="30">
        <v>37</v>
      </c>
      <c r="J16" s="25">
        <v>32</v>
      </c>
      <c r="K16" s="28">
        <f t="shared" si="3"/>
        <v>69</v>
      </c>
      <c r="L16" s="27">
        <v>37</v>
      </c>
      <c r="M16" s="25">
        <v>37</v>
      </c>
      <c r="N16" s="31">
        <f t="shared" si="4"/>
        <v>74</v>
      </c>
      <c r="O16" s="32">
        <f t="shared" si="5"/>
        <v>-5</v>
      </c>
      <c r="P16" s="33">
        <f t="shared" si="6"/>
        <v>-12</v>
      </c>
      <c r="R16" s="22">
        <v>2</v>
      </c>
    </row>
    <row r="17" spans="1:18" s="3" customFormat="1" ht="12">
      <c r="A17" s="34" t="s">
        <v>23</v>
      </c>
      <c r="B17" s="35">
        <v>14</v>
      </c>
      <c r="C17" s="36">
        <v>23</v>
      </c>
      <c r="D17" s="37">
        <f t="shared" si="0"/>
        <v>37</v>
      </c>
      <c r="E17" s="38">
        <v>19</v>
      </c>
      <c r="F17" s="36">
        <v>23</v>
      </c>
      <c r="G17" s="50">
        <f t="shared" si="1"/>
        <v>42</v>
      </c>
      <c r="H17" s="40">
        <f t="shared" si="2"/>
        <v>-5</v>
      </c>
      <c r="I17" s="41">
        <v>158</v>
      </c>
      <c r="J17" s="36">
        <v>110</v>
      </c>
      <c r="K17" s="39">
        <f t="shared" si="3"/>
        <v>268</v>
      </c>
      <c r="L17" s="38">
        <v>157</v>
      </c>
      <c r="M17" s="36">
        <v>131</v>
      </c>
      <c r="N17" s="42">
        <f t="shared" si="4"/>
        <v>288</v>
      </c>
      <c r="O17" s="43">
        <f t="shared" si="5"/>
        <v>-20</v>
      </c>
      <c r="P17" s="44">
        <f t="shared" si="6"/>
        <v>-25</v>
      </c>
      <c r="R17" s="22">
        <v>3</v>
      </c>
    </row>
    <row r="18" spans="1:16" ht="13.5">
      <c r="A18" s="45"/>
      <c r="H18" s="46"/>
      <c r="O18" s="58" t="s">
        <v>24</v>
      </c>
      <c r="P18" s="58"/>
    </row>
    <row r="19" spans="1:8" ht="13.5">
      <c r="A19" s="45"/>
      <c r="H19" s="46"/>
    </row>
    <row r="20" spans="1:8" ht="13.5">
      <c r="A20" s="45"/>
      <c r="H20" s="46"/>
    </row>
    <row r="21" spans="1:8" ht="13.5">
      <c r="A21" s="45"/>
      <c r="H21" s="46"/>
    </row>
    <row r="22" spans="1:8" ht="13.5">
      <c r="A22" s="45"/>
      <c r="H22" s="46"/>
    </row>
    <row r="23" spans="1:8" ht="13.5">
      <c r="A23" s="45"/>
      <c r="H23" s="46"/>
    </row>
    <row r="24" ht="13.5">
      <c r="A24" s="45"/>
    </row>
    <row r="25" ht="13.5">
      <c r="A25" s="45"/>
    </row>
    <row r="26" ht="13.5">
      <c r="A26" s="45"/>
    </row>
    <row r="27" ht="13.5">
      <c r="A27" s="45"/>
    </row>
    <row r="28" ht="13.5">
      <c r="A28" s="45"/>
    </row>
    <row r="29" ht="13.5">
      <c r="A29" s="45"/>
    </row>
    <row r="30" ht="13.5">
      <c r="A30" s="45"/>
    </row>
    <row r="31" ht="13.5">
      <c r="A31" s="45"/>
    </row>
    <row r="32" ht="13.5">
      <c r="A32" s="45"/>
    </row>
    <row r="33" ht="13.5">
      <c r="A33" s="45"/>
    </row>
    <row r="34" ht="13.5">
      <c r="A34" s="45"/>
    </row>
    <row r="35" ht="13.5">
      <c r="A35" s="45"/>
    </row>
    <row r="36" ht="13.5">
      <c r="A36" s="45"/>
    </row>
    <row r="37" ht="13.5">
      <c r="A37" s="45"/>
    </row>
    <row r="38" ht="13.5">
      <c r="A38" s="45"/>
    </row>
    <row r="39" ht="13.5">
      <c r="A39" s="45"/>
    </row>
    <row r="40" ht="13.5">
      <c r="A40" s="45"/>
    </row>
    <row r="41" ht="13.5">
      <c r="A41" s="45"/>
    </row>
    <row r="42" ht="13.5">
      <c r="A42" s="45"/>
    </row>
  </sheetData>
  <sheetProtection/>
  <mergeCells count="12">
    <mergeCell ref="H4:H5"/>
    <mergeCell ref="I4:K4"/>
    <mergeCell ref="L4:N4"/>
    <mergeCell ref="B3:H3"/>
    <mergeCell ref="I3:O3"/>
    <mergeCell ref="O2:P2"/>
    <mergeCell ref="O18:P18"/>
    <mergeCell ref="A3:A5"/>
    <mergeCell ref="O4:O5"/>
    <mergeCell ref="P3:P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204002</cp:lastModifiedBy>
  <dcterms:created xsi:type="dcterms:W3CDTF">2008-03-19T09:28:17Z</dcterms:created>
  <dcterms:modified xsi:type="dcterms:W3CDTF">2011-04-04T01:46:02Z</dcterms:modified>
  <cp:category/>
  <cp:version/>
  <cp:contentType/>
  <cp:contentStatus/>
</cp:coreProperties>
</file>