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<sst xmlns="http://schemas.openxmlformats.org/spreadsheetml/2006/main" xmlns:r="http://schemas.openxmlformats.org/officeDocument/2006/relationships" count="66" uniqueCount="66">
  <si>
    <t>⑩</t>
  </si>
  <si>
    <t>←上記⑧に転記</t>
    <rPh sb="1" eb="3">
      <t>ジョウキ</t>
    </rPh>
    <rPh sb="5" eb="7">
      <t>テンキ</t>
    </rPh>
    <phoneticPr fontId="1"/>
  </si>
  <si>
    <t>（＝②）</t>
  </si>
  <si>
    <t>投資年度</t>
    <rPh sb="0" eb="2">
      <t>トウシ</t>
    </rPh>
    <rPh sb="2" eb="4">
      <t>ネンド</t>
    </rPh>
    <phoneticPr fontId="31"/>
  </si>
  <si>
    <t>売上総利益（＝②－③）</t>
    <rPh sb="0" eb="2">
      <t>ウリアゲ</t>
    </rPh>
    <rPh sb="4" eb="5">
      <t>エイリ</t>
    </rPh>
    <phoneticPr fontId="31"/>
  </si>
  <si>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</si>
  <si>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</si>
  <si>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</si>
  <si>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</si>
  <si>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</si>
  <si>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31"/>
  </si>
  <si>
    <t>販管費（＝⑧＋⑨）</t>
    <rPh sb="0" eb="1">
      <t>ハン</t>
    </rPh>
    <phoneticPr fontId="31"/>
  </si>
  <si>
    <t>売上高</t>
    <rPh sb="2" eb="3">
      <t>ダカ</t>
    </rPh>
    <phoneticPr fontId="31"/>
  </si>
  <si>
    <t>売上原価（＝④＋⑤）</t>
    <rPh sb="0" eb="2">
      <t>ウリアゲ</t>
    </rPh>
    <rPh sb="2" eb="4">
      <t>ゲンカ</t>
    </rPh>
    <phoneticPr fontId="31"/>
  </si>
  <si>
    <t>減価償却費以外</t>
    <rPh sb="0" eb="2">
      <t>ゲンカ</t>
    </rPh>
    <rPh sb="2" eb="5">
      <t>ショウキャクヒ</t>
    </rPh>
    <rPh sb="5" eb="7">
      <t>イガイ</t>
    </rPh>
    <phoneticPr fontId="1"/>
  </si>
  <si>
    <t>←上記④に転記</t>
    <rPh sb="1" eb="3">
      <t>ジョウキ</t>
    </rPh>
    <rPh sb="5" eb="7">
      <t>テンキ</t>
    </rPh>
    <phoneticPr fontId="1"/>
  </si>
  <si>
    <t>＜投資の目的＞</t>
  </si>
  <si>
    <t>減価償却費</t>
    <rPh sb="0" eb="2">
      <t>ゲンカ</t>
    </rPh>
    <rPh sb="2" eb="5">
      <t>ショウキャクヒ</t>
    </rPh>
    <phoneticPr fontId="1"/>
  </si>
  <si>
    <t>（＝④）</t>
  </si>
  <si>
    <t>⑪</t>
  </si>
  <si>
    <t>①</t>
  </si>
  <si>
    <t>⑨</t>
  </si>
  <si>
    <t>②</t>
  </si>
  <si>
    <t>営業利益（＝⑥－⑦）</t>
    <rPh sb="0" eb="2">
      <t>エイギョウ</t>
    </rPh>
    <rPh sb="2" eb="4">
      <t>リエキ</t>
    </rPh>
    <phoneticPr fontId="31"/>
  </si>
  <si>
    <t>③</t>
  </si>
  <si>
    <t>④</t>
  </si>
  <si>
    <t>設備導入に伴う修繕費の改善</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</si>
  <si>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</si>
  <si>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</si>
  <si>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</si>
  <si>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</si>
  <si>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</si>
  <si>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31"/>
  </si>
  <si>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</si>
  <si>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</si>
  <si>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</si>
  <si>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</si>
  <si>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</si>
  <si>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</si>
  <si>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</si>
  <si>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</si>
  <si>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</si>
  <si>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</si>
  <si>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</si>
  <si>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</si>
  <si>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</si>
  <si>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</si>
  <si>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31"/>
  </si>
  <si>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</si>
  <si>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</si>
  <si>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</si>
  <si>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</si>
  <si>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</si>
  <si>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</si>
  <si>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</si>
  <si>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</si>
  <si>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</si>
  <si>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</si>
  <si>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</si>
  <si>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</si>
  <si>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</si>
  <si>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</si>
  <si>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</si>
  <si>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</si>
  <si>
    <r>
      <t>設備投資に伴う</t>
    </r>
    <r>
      <rPr>
        <b/>
        <u/>
        <sz val="14"/>
        <color theme="1"/>
        <rFont val="BIZ UD明朝 Medium"/>
      </rPr>
      <t>変化額</t>
    </r>
    <rPh sb="0" eb="2">
      <t>セツビ</t>
    </rPh>
    <rPh sb="2" eb="4">
      <t>トウシ</t>
    </rPh>
    <rPh sb="5" eb="6">
      <t>トモナ</t>
    </rPh>
    <rPh sb="7" eb="9">
      <t>ヘンカ</t>
    </rPh>
    <rPh sb="9" eb="10">
      <t>ガク</t>
    </rPh>
    <phoneticPr fontId="1"/>
  </si>
  <si>
    <r>
      <t xml:space="preserve">3年度平均
</t>
    </r>
    <r>
      <rPr>
        <b/>
        <sz val="10"/>
        <color theme="1"/>
        <rFont val="BIZ UD明朝 Medium"/>
      </rPr>
      <t>（⑫の単純平均）</t>
    </r>
    <rPh sb="1" eb="2">
      <t>ネン</t>
    </rPh>
    <rPh sb="2" eb="3">
      <t>ド</t>
    </rPh>
    <rPh sb="3" eb="5">
      <t>ヘイキン</t>
    </rPh>
    <rPh sb="9" eb="13">
      <t>タンジュンヘイキン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</si>
</sst>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32">
    <font>
      <sz val="11"/>
      <color theme="1"/>
      <name val="游ゴシック"/>
      <family val="3"/>
      <scheme val="minor"/>
    </font>
    <font>
      <sz val="6"/>
      <color auto="1"/>
      <name val="游ゴシック"/>
      <family val="3"/>
    </font>
    <font>
      <sz val="11"/>
      <color theme="1"/>
      <name val="メイリオ"/>
      <family val="3"/>
    </font>
    <font>
      <sz val="16"/>
      <color theme="1"/>
      <name val="BIZ UD明朝 Medium"/>
    </font>
    <font>
      <sz val="11"/>
      <color theme="1"/>
      <name val="BIZ UD明朝 Medium"/>
    </font>
    <font>
      <sz val="12"/>
      <color theme="1"/>
      <name val="BIZ UD明朝 Medium"/>
      <family val="1"/>
    </font>
    <font>
      <b/>
      <sz val="12"/>
      <color theme="1"/>
      <name val="BIZ UD明朝 Medium"/>
      <family val="1"/>
    </font>
    <font>
      <sz val="11"/>
      <color auto="1"/>
      <name val="BIZ UD明朝 Medium"/>
      <family val="1"/>
    </font>
    <font>
      <b/>
      <sz val="14"/>
      <color theme="1"/>
      <name val="BIZ UD明朝 Medium"/>
      <family val="1"/>
    </font>
    <font>
      <b/>
      <sz val="11"/>
      <color theme="1"/>
      <name val="BIZ UD明朝 Medium"/>
      <family val="1"/>
    </font>
    <font>
      <sz val="11"/>
      <color rgb="FFFF0000"/>
      <name val="BIZ UD明朝 Medium"/>
    </font>
    <font>
      <sz val="11"/>
      <color rgb="FF0000FF"/>
      <name val="BIZ UD明朝 Medium"/>
      <family val="1"/>
    </font>
    <font>
      <sz val="10"/>
      <color theme="1"/>
      <name val="BIZ UD明朝 Medium"/>
    </font>
    <font>
      <sz val="14"/>
      <color theme="1"/>
      <name val="BIZ UD明朝 Medium"/>
    </font>
    <font>
      <b/>
      <sz val="11"/>
      <color rgb="FF0000FF"/>
      <name val="BIZ UD明朝 Medium"/>
      <family val="1"/>
    </font>
    <font>
      <sz val="9"/>
      <color auto="1"/>
      <name val="BIZ UD明朝 Medium"/>
      <family val="1"/>
    </font>
    <font>
      <b/>
      <sz val="11"/>
      <color auto="1"/>
      <name val="BIZ UD明朝 Medium"/>
      <family val="1"/>
    </font>
    <font>
      <sz val="14"/>
      <color theme="1"/>
      <name val="メイリオ"/>
      <family val="3"/>
    </font>
    <font>
      <sz val="11"/>
      <color auto="1"/>
      <name val="メイリオ"/>
      <family val="3"/>
    </font>
    <font>
      <sz val="16"/>
      <color theme="1"/>
      <name val="メイリオ"/>
      <family val="3"/>
    </font>
    <font>
      <sz val="12"/>
      <color theme="1"/>
      <name val="メイリオ"/>
      <family val="3"/>
    </font>
    <font>
      <b/>
      <sz val="12"/>
      <color theme="1"/>
      <name val="メイリオ"/>
      <family val="3"/>
    </font>
    <font>
      <sz val="11"/>
      <color rgb="FFFF0000"/>
      <name val="メイリオ"/>
      <family val="3"/>
    </font>
    <font>
      <b/>
      <sz val="14"/>
      <color theme="1"/>
      <name val="メイリオ"/>
      <family val="3"/>
    </font>
    <font>
      <b/>
      <sz val="11"/>
      <color theme="1"/>
      <name val="メイリオ"/>
      <family val="3"/>
    </font>
    <font>
      <sz val="11"/>
      <color rgb="FF0000FF"/>
      <name val="メイリオ"/>
      <family val="3"/>
    </font>
    <font>
      <sz val="10"/>
      <color theme="1"/>
      <name val="メイリオ"/>
      <family val="3"/>
    </font>
    <font>
      <b/>
      <sz val="11"/>
      <color rgb="FF0000FF"/>
      <name val="メイリオ"/>
      <family val="3"/>
    </font>
    <font>
      <sz val="9"/>
      <color auto="1"/>
      <name val="メイリオ"/>
      <family val="3"/>
    </font>
    <font>
      <sz val="9"/>
      <color rgb="FFFF0000"/>
      <name val="メイリオ"/>
      <family val="3"/>
    </font>
    <font>
      <b/>
      <sz val="11"/>
      <color auto="1"/>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38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4" fillId="0" borderId="2" xfId="0" applyFont="1" applyBorder="1">
      <alignment vertical="center"/>
    </xf>
    <xf numFmtId="0" fontId="4" fillId="0" borderId="0" xfId="0" applyFont="1">
      <alignmen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6" fillId="0" borderId="0" xfId="0" applyFont="1" applyBorder="1" applyAlignment="1">
      <alignment horizontal="left"/>
    </xf>
    <xf numFmtId="0" fontId="7" fillId="0" borderId="5" xfId="0" applyFont="1" applyBorder="1" applyAlignment="1">
      <alignment horizontal="left" vertical="center"/>
    </xf>
    <xf numFmtId="0" fontId="4" fillId="0" borderId="6" xfId="0" applyFont="1" applyBorder="1" applyAlignme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9" fillId="0" borderId="5" xfId="0" applyFont="1" applyFill="1" applyBorder="1" applyAlignment="1">
      <alignment vertical="center"/>
    </xf>
    <xf numFmtId="0" fontId="9" fillId="0" borderId="12" xfId="0" applyFont="1" applyFill="1" applyBorder="1" applyAlignment="1">
      <alignment horizontal="left" vertical="center"/>
    </xf>
    <xf numFmtId="0" fontId="9" fillId="0" borderId="5" xfId="0" applyFont="1" applyFill="1" applyBorder="1" applyAlignment="1">
      <alignment horizontal="left" vertical="center"/>
    </xf>
    <xf numFmtId="0" fontId="6" fillId="0" borderId="10" xfId="0" applyFont="1" applyBorder="1" applyAlignment="1">
      <alignment horizontal="left" vertical="center"/>
    </xf>
    <xf numFmtId="0" fontId="9" fillId="0" borderId="10" xfId="0" applyFont="1" applyBorder="1" applyAlignment="1">
      <alignment horizontal="left"/>
    </xf>
    <xf numFmtId="0" fontId="4" fillId="0" borderId="10" xfId="0" applyFont="1" applyBorder="1">
      <alignment vertical="center"/>
    </xf>
    <xf numFmtId="0" fontId="4" fillId="0" borderId="12" xfId="0" applyFont="1" applyBorder="1">
      <alignment vertical="center"/>
    </xf>
    <xf numFmtId="0" fontId="5" fillId="0" borderId="13" xfId="0" applyFont="1" applyBorder="1" applyAlignment="1">
      <alignment horizontal="right" vertical="center"/>
    </xf>
    <xf numFmtId="0" fontId="5" fillId="0" borderId="2" xfId="0" applyFont="1" applyBorder="1" applyAlignment="1">
      <alignment horizontal="right" vertical="center"/>
    </xf>
    <xf numFmtId="0" fontId="7" fillId="0" borderId="14" xfId="0" applyFont="1" applyBorder="1" applyAlignment="1">
      <alignment horizontal="lef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9" fillId="0" borderId="14" xfId="0" applyFont="1" applyFill="1" applyBorder="1" applyAlignment="1">
      <alignment vertical="center"/>
    </xf>
    <xf numFmtId="0" fontId="9" fillId="0" borderId="6" xfId="0" applyFont="1" applyFill="1" applyBorder="1" applyAlignment="1">
      <alignment horizontal="left" vertical="center"/>
    </xf>
    <xf numFmtId="0" fontId="9" fillId="0" borderId="14" xfId="0" applyFont="1" applyFill="1" applyBorder="1" applyAlignment="1">
      <alignment horizontal="left" vertical="center"/>
    </xf>
    <xf numFmtId="0" fontId="6" fillId="0" borderId="0" xfId="0" applyFont="1" applyBorder="1" applyAlignment="1">
      <alignment horizontal="left" vertical="center"/>
    </xf>
    <xf numFmtId="0" fontId="9" fillId="0" borderId="0" xfId="0" applyFont="1" applyBorder="1" applyAlignment="1">
      <alignment horizontal="left"/>
    </xf>
    <xf numFmtId="0" fontId="4" fillId="2" borderId="19" xfId="0" applyFont="1" applyFill="1" applyBorder="1" applyAlignment="1">
      <alignment horizontal="center" vertical="center"/>
    </xf>
    <xf numFmtId="0" fontId="4" fillId="0" borderId="0" xfId="0" applyFont="1" applyBorder="1">
      <alignment vertical="center"/>
    </xf>
    <xf numFmtId="0" fontId="4" fillId="2" borderId="5"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2" borderId="5" xfId="0" applyFont="1" applyFill="1" applyBorder="1" applyAlignment="1">
      <alignment horizontal="left" vertical="center"/>
    </xf>
    <xf numFmtId="0" fontId="4" fillId="0" borderId="6" xfId="0" applyFont="1" applyBorder="1">
      <alignment vertical="center"/>
    </xf>
    <xf numFmtId="0" fontId="5" fillId="0" borderId="0" xfId="0" applyFont="1" applyBorder="1" applyAlignment="1">
      <alignment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8" xfId="0" applyFont="1" applyFill="1" applyBorder="1" applyAlignment="1">
      <alignment horizontal="left" vertical="center"/>
    </xf>
    <xf numFmtId="0" fontId="10" fillId="0" borderId="24" xfId="0" applyFont="1" applyBorder="1" applyAlignment="1">
      <alignment horizontal="left" vertical="center" wrapText="1"/>
    </xf>
    <xf numFmtId="0" fontId="10" fillId="0" borderId="27"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4" fillId="2" borderId="14" xfId="0" applyFont="1" applyFill="1" applyBorder="1" applyAlignment="1">
      <alignment horizontal="left" vertical="center"/>
    </xf>
    <xf numFmtId="0" fontId="6" fillId="0" borderId="5" xfId="0" applyFont="1" applyBorder="1" applyAlignment="1">
      <alignment horizontal="center" vertical="center"/>
    </xf>
    <xf numFmtId="0" fontId="4" fillId="0" borderId="28" xfId="0" applyFont="1" applyBorder="1" applyAlignment="1">
      <alignment horizontal="center" wrapText="1"/>
    </xf>
    <xf numFmtId="0" fontId="5" fillId="0" borderId="29" xfId="0" applyFont="1" applyBorder="1" applyAlignment="1">
      <alignment horizontal="center" vertical="center"/>
    </xf>
    <xf numFmtId="0" fontId="8" fillId="2" borderId="30" xfId="0" applyFont="1" applyFill="1" applyBorder="1" applyAlignment="1">
      <alignment horizontal="center" vertical="center"/>
    </xf>
    <xf numFmtId="0" fontId="8" fillId="2" borderId="24"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10" fillId="0" borderId="31" xfId="0" applyFont="1" applyBorder="1" applyAlignment="1">
      <alignment horizontal="left" vertical="center" wrapText="1"/>
    </xf>
    <xf numFmtId="0" fontId="10" fillId="0" borderId="33"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2" fillId="0" borderId="0" xfId="0" applyFont="1" applyBorder="1">
      <alignment vertical="center"/>
    </xf>
    <xf numFmtId="0" fontId="3" fillId="0" borderId="0" xfId="0" applyFont="1" applyAlignment="1">
      <alignment horizontal="center" vertical="center"/>
    </xf>
    <xf numFmtId="0" fontId="6" fillId="0" borderId="1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7" fillId="0" borderId="0" xfId="0" applyFont="1" applyBorder="1" applyAlignment="1">
      <alignment horizontal="left" vertical="center"/>
    </xf>
    <xf numFmtId="0" fontId="4" fillId="0" borderId="0" xfId="0" applyFont="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176" fontId="10" fillId="0" borderId="44" xfId="0" applyNumberFormat="1" applyFont="1" applyFill="1" applyBorder="1" applyAlignment="1">
      <alignment vertical="center"/>
    </xf>
    <xf numFmtId="176" fontId="4" fillId="0" borderId="45"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xf>
    <xf numFmtId="0" fontId="4" fillId="0" borderId="18" xfId="0" applyFont="1" applyBorder="1">
      <alignment vertical="center"/>
    </xf>
    <xf numFmtId="0" fontId="7" fillId="0" borderId="48" xfId="0" applyFont="1" applyBorder="1" applyAlignment="1">
      <alignment horizontal="center" vertical="center"/>
    </xf>
    <xf numFmtId="0" fontId="4" fillId="2" borderId="48" xfId="0" applyFont="1" applyFill="1" applyBorder="1" applyAlignment="1">
      <alignment horizontal="center" vertical="center"/>
    </xf>
    <xf numFmtId="0" fontId="4" fillId="0" borderId="49" xfId="0" applyFont="1" applyFill="1" applyBorder="1" applyAlignment="1">
      <alignment horizontal="center" vertical="center"/>
    </xf>
    <xf numFmtId="0" fontId="10" fillId="0" borderId="16" xfId="0" applyFont="1" applyBorder="1" applyAlignment="1">
      <alignment horizontal="left" vertical="center" wrapText="1"/>
    </xf>
    <xf numFmtId="0" fontId="10" fillId="0" borderId="50" xfId="0" applyFont="1" applyBorder="1" applyAlignment="1">
      <alignment horizontal="left" vertical="center"/>
    </xf>
    <xf numFmtId="0" fontId="10" fillId="0" borderId="16" xfId="0" applyFont="1" applyBorder="1" applyAlignment="1">
      <alignment horizontal="left" vertical="center"/>
    </xf>
    <xf numFmtId="0" fontId="10" fillId="0" borderId="51" xfId="0" applyFont="1" applyBorder="1" applyAlignment="1">
      <alignment horizontal="left" vertical="center"/>
    </xf>
    <xf numFmtId="0" fontId="4" fillId="2" borderId="48" xfId="0" applyFont="1" applyFill="1" applyBorder="1" applyAlignment="1">
      <alignment horizontal="left" vertical="center"/>
    </xf>
    <xf numFmtId="0" fontId="9" fillId="2" borderId="7" xfId="0" applyFont="1" applyFill="1" applyBorder="1" applyAlignment="1">
      <alignment horizontal="center" vertical="center"/>
    </xf>
    <xf numFmtId="0" fontId="4" fillId="2" borderId="52" xfId="0" applyFont="1" applyFill="1" applyBorder="1" applyAlignment="1">
      <alignment horizontal="center" vertical="center"/>
    </xf>
    <xf numFmtId="176" fontId="4" fillId="0" borderId="53" xfId="0" applyNumberFormat="1" applyFont="1" applyBorder="1" applyAlignment="1">
      <alignment horizontal="center" vertical="center"/>
    </xf>
    <xf numFmtId="176" fontId="10" fillId="0" borderId="54" xfId="0" applyNumberFormat="1" applyFont="1" applyFill="1" applyBorder="1" applyAlignment="1">
      <alignment vertical="center"/>
    </xf>
    <xf numFmtId="176" fontId="11" fillId="0" borderId="7" xfId="0" applyNumberFormat="1" applyFont="1" applyFill="1" applyBorder="1" applyAlignment="1">
      <alignment vertical="center"/>
    </xf>
    <xf numFmtId="176" fontId="10" fillId="0" borderId="8" xfId="0" applyNumberFormat="1" applyFont="1" applyFill="1" applyBorder="1" applyAlignment="1">
      <alignment vertical="center"/>
    </xf>
    <xf numFmtId="176" fontId="10" fillId="0" borderId="55" xfId="0" applyNumberFormat="1" applyFont="1" applyFill="1" applyBorder="1" applyAlignment="1">
      <alignment vertical="center"/>
    </xf>
    <xf numFmtId="176" fontId="11" fillId="0" borderId="19" xfId="0" applyNumberFormat="1" applyFont="1" applyFill="1" applyBorder="1" applyAlignment="1">
      <alignment vertical="center"/>
    </xf>
    <xf numFmtId="176" fontId="11" fillId="0" borderId="21" xfId="0" applyNumberFormat="1" applyFont="1" applyFill="1" applyBorder="1" applyAlignment="1">
      <alignment vertical="center"/>
    </xf>
    <xf numFmtId="176" fontId="10" fillId="0" borderId="26" xfId="0" applyNumberFormat="1" applyFont="1" applyBorder="1">
      <alignment vertical="center"/>
    </xf>
    <xf numFmtId="176" fontId="11" fillId="0" borderId="56" xfId="0" applyNumberFormat="1" applyFont="1" applyFill="1" applyBorder="1">
      <alignment vertical="center"/>
    </xf>
    <xf numFmtId="176" fontId="10" fillId="0" borderId="23" xfId="0" applyNumberFormat="1" applyFont="1" applyBorder="1">
      <alignment vertical="center"/>
    </xf>
    <xf numFmtId="176" fontId="4" fillId="0" borderId="23" xfId="0" applyNumberFormat="1" applyFont="1" applyBorder="1">
      <alignment vertical="center"/>
    </xf>
    <xf numFmtId="176" fontId="4" fillId="0" borderId="57" xfId="0" applyNumberFormat="1" applyFont="1" applyBorder="1">
      <alignment vertical="center"/>
    </xf>
    <xf numFmtId="0" fontId="9" fillId="2" borderId="22" xfId="0" applyFont="1" applyFill="1" applyBorder="1" applyAlignment="1">
      <alignment horizontal="center" vertical="center"/>
    </xf>
    <xf numFmtId="0" fontId="4" fillId="2" borderId="58" xfId="0" applyFont="1" applyFill="1" applyBorder="1" applyAlignment="1">
      <alignment horizontal="center" vertical="center"/>
    </xf>
    <xf numFmtId="176" fontId="4" fillId="0" borderId="59" xfId="0" applyNumberFormat="1" applyFont="1" applyBorder="1" applyAlignment="1">
      <alignment horizontal="center" vertical="center"/>
    </xf>
    <xf numFmtId="176" fontId="10" fillId="0" borderId="60" xfId="0" applyNumberFormat="1" applyFont="1" applyFill="1" applyBorder="1" applyAlignment="1">
      <alignment vertical="center"/>
    </xf>
    <xf numFmtId="176" fontId="11" fillId="0" borderId="22" xfId="0" applyNumberFormat="1" applyFont="1" applyFill="1" applyBorder="1" applyAlignment="1">
      <alignment vertical="center"/>
    </xf>
    <xf numFmtId="176" fontId="10" fillId="0" borderId="23" xfId="0" applyNumberFormat="1" applyFont="1" applyFill="1" applyBorder="1" applyAlignment="1">
      <alignment vertical="center"/>
    </xf>
    <xf numFmtId="176" fontId="10" fillId="0" borderId="57" xfId="0" applyNumberFormat="1" applyFont="1" applyFill="1" applyBorder="1" applyAlignment="1">
      <alignment vertical="center"/>
    </xf>
    <xf numFmtId="176" fontId="11" fillId="0" borderId="26" xfId="0" applyNumberFormat="1" applyFont="1" applyFill="1" applyBorder="1" applyAlignment="1">
      <alignment vertical="center"/>
    </xf>
    <xf numFmtId="176" fontId="11" fillId="0" borderId="61" xfId="0" applyNumberFormat="1" applyFont="1" applyFill="1" applyBorder="1" applyAlignment="1">
      <alignment vertical="center"/>
    </xf>
    <xf numFmtId="0" fontId="12" fillId="0" borderId="6" xfId="0" applyFont="1" applyBorder="1" applyAlignment="1"/>
    <xf numFmtId="0" fontId="9" fillId="2" borderId="30" xfId="0" applyFont="1" applyFill="1" applyBorder="1" applyAlignment="1">
      <alignment horizontal="center" vertical="center"/>
    </xf>
    <xf numFmtId="0" fontId="4" fillId="2" borderId="62" xfId="0" applyFont="1" applyFill="1" applyBorder="1" applyAlignment="1">
      <alignment horizontal="center" vertical="center"/>
    </xf>
    <xf numFmtId="176" fontId="4" fillId="0" borderId="63" xfId="0" applyNumberFormat="1" applyFont="1" applyBorder="1" applyAlignment="1">
      <alignment horizontal="center" vertical="center"/>
    </xf>
    <xf numFmtId="176" fontId="10" fillId="0" borderId="49" xfId="0" applyNumberFormat="1" applyFont="1" applyFill="1" applyBorder="1" applyAlignment="1">
      <alignment vertical="center"/>
    </xf>
    <xf numFmtId="176" fontId="11" fillId="0" borderId="64" xfId="0" applyNumberFormat="1" applyFont="1" applyFill="1" applyBorder="1" applyAlignment="1">
      <alignment vertical="center"/>
    </xf>
    <xf numFmtId="176" fontId="10" fillId="0" borderId="65" xfId="0" applyNumberFormat="1" applyFont="1" applyFill="1" applyBorder="1" applyAlignment="1">
      <alignment vertical="center"/>
    </xf>
    <xf numFmtId="176" fontId="10" fillId="0" borderId="66" xfId="0" applyNumberFormat="1" applyFont="1" applyFill="1" applyBorder="1" applyAlignment="1">
      <alignment vertical="center"/>
    </xf>
    <xf numFmtId="176" fontId="11" fillId="0" borderId="67" xfId="0" applyNumberFormat="1" applyFont="1" applyFill="1" applyBorder="1" applyAlignment="1">
      <alignment vertical="center"/>
    </xf>
    <xf numFmtId="176" fontId="11" fillId="0" borderId="68" xfId="0" applyNumberFormat="1" applyFont="1" applyFill="1" applyBorder="1" applyAlignment="1">
      <alignment vertical="center"/>
    </xf>
    <xf numFmtId="176" fontId="11" fillId="0" borderId="6" xfId="0" applyNumberFormat="1" applyFont="1" applyFill="1" applyBorder="1" applyAlignment="1">
      <alignment vertical="center"/>
    </xf>
    <xf numFmtId="0" fontId="4" fillId="2" borderId="69" xfId="0" applyFont="1" applyFill="1" applyBorder="1" applyAlignment="1">
      <alignment horizontal="center" vertical="center"/>
    </xf>
    <xf numFmtId="0" fontId="13" fillId="0" borderId="0" xfId="0" applyFont="1" applyAlignment="1">
      <alignment vertical="center"/>
    </xf>
    <xf numFmtId="0" fontId="6" fillId="0" borderId="67"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xf>
    <xf numFmtId="176" fontId="4" fillId="0" borderId="70" xfId="0" applyNumberFormat="1" applyFont="1" applyBorder="1" applyAlignment="1">
      <alignment horizontal="center" vertical="center" wrapText="1"/>
    </xf>
    <xf numFmtId="176" fontId="4" fillId="0" borderId="71" xfId="0" applyNumberFormat="1" applyFont="1" applyBorder="1" applyAlignment="1">
      <alignment horizontal="center" vertical="center" wrapText="1"/>
    </xf>
    <xf numFmtId="176" fontId="4" fillId="0" borderId="72" xfId="0" applyNumberFormat="1" applyFont="1" applyBorder="1" applyAlignment="1">
      <alignment horizontal="center" vertical="center" wrapText="1"/>
    </xf>
    <xf numFmtId="176" fontId="14" fillId="0" borderId="5" xfId="0" applyNumberFormat="1" applyFont="1" applyFill="1" applyBorder="1" applyAlignment="1">
      <alignment vertical="center"/>
    </xf>
    <xf numFmtId="0" fontId="15" fillId="0" borderId="0" xfId="0" applyFont="1" applyBorder="1" applyAlignment="1">
      <alignment horizontal="right"/>
    </xf>
    <xf numFmtId="0" fontId="10" fillId="0" borderId="69" xfId="0" applyFont="1" applyBorder="1" applyAlignment="1">
      <alignment horizontal="left" vertical="center"/>
    </xf>
    <xf numFmtId="0" fontId="10" fillId="0" borderId="0" xfId="0" applyFont="1" applyBorder="1" applyAlignment="1">
      <alignment vertical="center"/>
    </xf>
    <xf numFmtId="0" fontId="4" fillId="0" borderId="56" xfId="0" applyFont="1" applyFill="1" applyBorder="1" applyAlignment="1">
      <alignment horizontal="left" vertical="center"/>
    </xf>
    <xf numFmtId="0" fontId="10" fillId="0" borderId="23" xfId="0" applyFont="1" applyBorder="1" applyAlignment="1">
      <alignment horizontal="left" vertical="center"/>
    </xf>
    <xf numFmtId="0" fontId="4" fillId="0" borderId="23" xfId="0" applyFont="1" applyBorder="1" applyAlignment="1">
      <alignment horizontal="left" vertical="center"/>
    </xf>
    <xf numFmtId="0" fontId="4" fillId="0" borderId="57" xfId="0" applyFont="1" applyBorder="1" applyAlignment="1">
      <alignment horizontal="left"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9" fillId="2" borderId="73" xfId="0" applyFont="1" applyFill="1" applyBorder="1" applyAlignment="1">
      <alignment horizontal="center" vertical="center"/>
    </xf>
    <xf numFmtId="0" fontId="9" fillId="2" borderId="74" xfId="0" applyFont="1" applyFill="1" applyBorder="1" applyAlignment="1">
      <alignment horizontal="center" vertical="center"/>
    </xf>
    <xf numFmtId="176" fontId="4" fillId="0" borderId="75" xfId="0" applyNumberFormat="1" applyFont="1" applyBorder="1" applyAlignment="1">
      <alignment horizontal="center" vertical="center" wrapText="1"/>
    </xf>
    <xf numFmtId="176" fontId="4" fillId="0" borderId="76" xfId="0" applyNumberFormat="1" applyFont="1" applyBorder="1" applyAlignment="1">
      <alignment horizontal="center" vertical="center" wrapText="1"/>
    </xf>
    <xf numFmtId="176" fontId="4" fillId="0" borderId="77" xfId="0" applyNumberFormat="1" applyFont="1" applyBorder="1" applyAlignment="1">
      <alignment horizontal="center" vertical="center" wrapText="1"/>
    </xf>
    <xf numFmtId="176" fontId="9" fillId="0" borderId="40" xfId="0" applyNumberFormat="1" applyFont="1" applyFill="1" applyBorder="1" applyAlignment="1">
      <alignment horizontal="center" vertical="center"/>
    </xf>
    <xf numFmtId="0" fontId="10" fillId="0" borderId="14" xfId="0" applyFont="1" applyBorder="1" applyAlignment="1">
      <alignment horizontal="left" vertical="center"/>
    </xf>
    <xf numFmtId="0" fontId="13" fillId="0" borderId="0" xfId="0" applyFont="1" applyAlignment="1">
      <alignment horizontal="right"/>
    </xf>
    <xf numFmtId="9" fontId="5" fillId="0" borderId="13" xfId="0" applyNumberFormat="1" applyFont="1" applyBorder="1" applyAlignment="1">
      <alignment horizontal="center" vertical="center"/>
    </xf>
    <xf numFmtId="9" fontId="5" fillId="0" borderId="2" xfId="0" applyNumberFormat="1" applyFont="1" applyBorder="1" applyAlignment="1">
      <alignment horizontal="center" vertical="center"/>
    </xf>
    <xf numFmtId="0" fontId="12" fillId="0" borderId="0" xfId="0" applyFont="1" applyBorder="1" applyAlignment="1">
      <alignment horizontal="right"/>
    </xf>
    <xf numFmtId="0" fontId="9" fillId="2" borderId="78" xfId="0" applyFont="1" applyFill="1" applyBorder="1" applyAlignment="1">
      <alignment horizontal="center" vertical="center" wrapText="1"/>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177" fontId="14" fillId="0" borderId="19" xfId="0" applyNumberFormat="1" applyFont="1" applyBorder="1">
      <alignment vertical="center"/>
    </xf>
    <xf numFmtId="0" fontId="12" fillId="0" borderId="18" xfId="0" applyFont="1" applyBorder="1" applyAlignment="1">
      <alignment horizontal="right"/>
    </xf>
    <xf numFmtId="0" fontId="4" fillId="2" borderId="40" xfId="0" applyFont="1" applyFill="1" applyBorder="1" applyAlignment="1">
      <alignment horizontal="center" vertical="center"/>
    </xf>
    <xf numFmtId="0" fontId="10" fillId="0" borderId="67" xfId="0" applyFont="1" applyBorder="1" applyAlignment="1">
      <alignment horizontal="left" vertical="center"/>
    </xf>
    <xf numFmtId="0" fontId="4" fillId="0" borderId="79" xfId="0" applyFont="1" applyFill="1" applyBorder="1" applyAlignment="1">
      <alignment horizontal="left" vertical="center"/>
    </xf>
    <xf numFmtId="0" fontId="10" fillId="0" borderId="38"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9" fontId="5" fillId="0" borderId="80" xfId="0" applyNumberFormat="1" applyFont="1" applyBorder="1" applyAlignment="1">
      <alignment horizontal="center" vertical="center"/>
    </xf>
    <xf numFmtId="9" fontId="5" fillId="0" borderId="81" xfId="0" applyNumberFormat="1" applyFont="1" applyBorder="1" applyAlignment="1">
      <alignment horizontal="center" vertical="center"/>
    </xf>
    <xf numFmtId="0" fontId="4" fillId="0" borderId="82" xfId="0" applyFont="1" applyBorder="1">
      <alignment vertical="center"/>
    </xf>
    <xf numFmtId="0" fontId="7" fillId="0" borderId="67" xfId="0" applyFont="1" applyBorder="1" applyAlignment="1">
      <alignment horizontal="left" vertical="center"/>
    </xf>
    <xf numFmtId="0" fontId="9" fillId="2" borderId="73" xfId="0" applyFont="1" applyFill="1" applyBorder="1" applyAlignment="1">
      <alignment horizontal="center" vertical="center" wrapText="1"/>
    </xf>
    <xf numFmtId="0" fontId="9" fillId="2" borderId="83" xfId="0" applyFont="1" applyFill="1" applyBorder="1" applyAlignment="1">
      <alignment horizontal="center" vertical="center" wrapText="1"/>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177" fontId="16" fillId="0" borderId="40" xfId="0" applyNumberFormat="1" applyFont="1" applyBorder="1" applyAlignment="1">
      <alignment horizontal="center" vertical="center"/>
    </xf>
    <xf numFmtId="0" fontId="12" fillId="0" borderId="73" xfId="0" applyFont="1" applyBorder="1" applyAlignment="1">
      <alignment horizontal="right"/>
    </xf>
    <xf numFmtId="0" fontId="12" fillId="0" borderId="74" xfId="0" applyFont="1" applyBorder="1" applyAlignment="1">
      <alignment horizontal="right"/>
    </xf>
    <xf numFmtId="0" fontId="10" fillId="0" borderId="74" xfId="0" applyFont="1" applyBorder="1" applyAlignment="1">
      <alignment vertical="center"/>
    </xf>
    <xf numFmtId="0" fontId="4" fillId="0" borderId="74" xfId="0" applyFont="1" applyBorder="1" applyAlignment="1">
      <alignment horizontal="center" vertical="center"/>
    </xf>
    <xf numFmtId="0" fontId="4" fillId="0" borderId="74" xfId="0" applyFont="1" applyBorder="1" applyAlignment="1">
      <alignment horizontal="left" vertical="center"/>
    </xf>
    <xf numFmtId="0" fontId="4" fillId="0" borderId="74" xfId="0" applyFont="1" applyBorder="1">
      <alignment vertical="center"/>
    </xf>
    <xf numFmtId="0" fontId="4" fillId="0" borderId="68" xfId="0" applyFont="1" applyBorder="1">
      <alignment vertical="center"/>
    </xf>
    <xf numFmtId="0" fontId="17" fillId="0" borderId="0" xfId="0" applyFont="1" applyAlignment="1">
      <alignment vertical="center"/>
    </xf>
    <xf numFmtId="0" fontId="18" fillId="0" borderId="0" xfId="0" applyFont="1">
      <alignment vertical="center"/>
    </xf>
    <xf numFmtId="0" fontId="2" fillId="0" borderId="0" xfId="0" applyFont="1" applyAlignment="1">
      <alignment vertical="center"/>
    </xf>
    <xf numFmtId="0" fontId="19" fillId="0" borderId="0" xfId="0" applyFont="1">
      <alignment vertical="center"/>
    </xf>
    <xf numFmtId="0" fontId="2" fillId="0" borderId="2" xfId="0" applyFont="1" applyBorder="1">
      <alignment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21" fillId="0" borderId="0" xfId="0" applyFont="1" applyAlignment="1">
      <alignment horizontal="left"/>
    </xf>
    <xf numFmtId="0" fontId="22" fillId="0" borderId="5" xfId="0" applyFont="1" applyBorder="1" applyAlignment="1">
      <alignment horizontal="left" vertical="center"/>
    </xf>
    <xf numFmtId="0" fontId="2" fillId="0" borderId="6" xfId="0" applyFont="1" applyBorder="1">
      <alignment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4" fillId="0" borderId="5" xfId="0" applyFont="1" applyBorder="1">
      <alignment vertical="center"/>
    </xf>
    <xf numFmtId="0" fontId="24" fillId="0" borderId="12" xfId="0" applyFont="1" applyBorder="1" applyAlignment="1">
      <alignment horizontal="left" vertical="center"/>
    </xf>
    <xf numFmtId="0" fontId="24" fillId="0" borderId="5" xfId="0" applyFont="1" applyBorder="1" applyAlignment="1">
      <alignment horizontal="left" vertical="center"/>
    </xf>
    <xf numFmtId="0" fontId="21" fillId="0" borderId="10" xfId="0" applyFont="1" applyBorder="1" applyAlignment="1">
      <alignment horizontal="left" vertical="center"/>
    </xf>
    <xf numFmtId="0" fontId="24"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20" fillId="0" borderId="13" xfId="0" applyFont="1" applyBorder="1" applyAlignment="1">
      <alignment horizontal="right" vertical="center"/>
    </xf>
    <xf numFmtId="0" fontId="20" fillId="0" borderId="2" xfId="0" applyFont="1" applyBorder="1" applyAlignment="1">
      <alignment horizontal="right" vertical="center"/>
    </xf>
    <xf numFmtId="0" fontId="22" fillId="0" borderId="14" xfId="0" applyFont="1" applyBorder="1" applyAlignment="1">
      <alignment horizontal="left"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4" fillId="0" borderId="17" xfId="0" applyFont="1" applyBorder="1" applyAlignment="1">
      <alignment horizontal="left" vertical="center"/>
    </xf>
    <xf numFmtId="0" fontId="24" fillId="0" borderId="0" xfId="0" applyFont="1" applyAlignment="1">
      <alignment horizontal="left" vertical="center"/>
    </xf>
    <xf numFmtId="0" fontId="24" fillId="0" borderId="18"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4" fillId="0" borderId="14" xfId="0" applyFont="1" applyBorder="1">
      <alignment vertical="center"/>
    </xf>
    <xf numFmtId="0" fontId="24" fillId="0" borderId="6" xfId="0" applyFont="1" applyBorder="1" applyAlignment="1">
      <alignment horizontal="left" vertical="center"/>
    </xf>
    <xf numFmtId="0" fontId="24" fillId="0" borderId="14" xfId="0" applyFont="1" applyBorder="1" applyAlignment="1">
      <alignment horizontal="left" vertical="center"/>
    </xf>
    <xf numFmtId="0" fontId="21" fillId="0" borderId="0" xfId="0" applyFont="1" applyAlignment="1">
      <alignment horizontal="left" vertical="center"/>
    </xf>
    <xf numFmtId="0" fontId="24" fillId="0" borderId="0" xfId="0" applyFont="1" applyAlignment="1">
      <alignment horizontal="left"/>
    </xf>
    <xf numFmtId="0" fontId="2" fillId="2" borderId="19" xfId="0" applyFont="1" applyFill="1" applyBorder="1" applyAlignment="1">
      <alignment horizontal="center" vertical="center"/>
    </xf>
    <xf numFmtId="0" fontId="18" fillId="0" borderId="5" xfId="0" applyFont="1" applyBorder="1" applyAlignment="1">
      <alignment horizontal="left" vertical="center"/>
    </xf>
    <xf numFmtId="0" fontId="2" fillId="2" borderId="5" xfId="0" applyFont="1" applyFill="1" applyBorder="1" applyAlignment="1">
      <alignment horizontal="center" vertical="center"/>
    </xf>
    <xf numFmtId="0" fontId="2" fillId="0" borderId="11"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5" xfId="0" applyFont="1" applyFill="1" applyBorder="1" applyAlignment="1">
      <alignment horizontal="left" vertical="center"/>
    </xf>
    <xf numFmtId="0" fontId="20" fillId="0" borderId="0" xfId="0" applyFont="1">
      <alignment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26" xfId="0" applyFont="1" applyFill="1" applyBorder="1" applyAlignment="1">
      <alignment horizontal="center" vertical="center"/>
    </xf>
    <xf numFmtId="0" fontId="18" fillId="0" borderId="14" xfId="0" applyFont="1" applyBorder="1" applyAlignment="1">
      <alignment horizontal="left" vertical="center"/>
    </xf>
    <xf numFmtId="0" fontId="2" fillId="2" borderId="14" xfId="0" applyFont="1" applyFill="1" applyBorder="1" applyAlignment="1">
      <alignment horizontal="center" vertical="center"/>
    </xf>
    <xf numFmtId="0" fontId="2" fillId="0" borderId="18" xfId="0" applyFont="1" applyBorder="1" applyAlignment="1">
      <alignment horizontal="left" vertical="center"/>
    </xf>
    <xf numFmtId="0" fontId="22" fillId="0" borderId="24" xfId="0" applyFont="1" applyBorder="1" applyAlignment="1">
      <alignment horizontal="left" vertical="center" wrapText="1"/>
    </xf>
    <xf numFmtId="0" fontId="22" fillId="0" borderId="27"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 fillId="2" borderId="14" xfId="0" applyFont="1" applyFill="1" applyBorder="1" applyAlignment="1">
      <alignment horizontal="left" vertical="center"/>
    </xf>
    <xf numFmtId="0" fontId="21" fillId="0" borderId="5" xfId="0" applyFont="1" applyBorder="1" applyAlignment="1">
      <alignment horizontal="center" vertical="center"/>
    </xf>
    <xf numFmtId="0" fontId="2" fillId="0" borderId="28" xfId="0" applyFont="1" applyBorder="1" applyAlignment="1">
      <alignment horizontal="center" wrapText="1"/>
    </xf>
    <xf numFmtId="0" fontId="20" fillId="0" borderId="29" xfId="0" applyFont="1" applyBorder="1" applyAlignment="1">
      <alignment horizontal="center" vertical="center"/>
    </xf>
    <xf numFmtId="0" fontId="23" fillId="2" borderId="30" xfId="0" applyFont="1" applyFill="1" applyBorder="1" applyAlignment="1">
      <alignment horizontal="center" vertical="center"/>
    </xf>
    <xf numFmtId="0" fontId="23" fillId="2" borderId="24" xfId="0" applyFont="1" applyFill="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2" fillId="0" borderId="31" xfId="0" applyFont="1" applyBorder="1" applyAlignment="1">
      <alignment horizontal="left" vertical="center" wrapText="1"/>
    </xf>
    <xf numFmtId="0" fontId="22" fillId="0" borderId="33" xfId="0" applyFont="1" applyBorder="1" applyAlignment="1">
      <alignment horizontal="lef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19" fillId="0" borderId="0" xfId="0" applyFont="1" applyAlignment="1">
      <alignment horizontal="center" vertical="center"/>
    </xf>
    <xf numFmtId="0" fontId="21"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4"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18" fillId="0" borderId="0" xfId="0" applyFont="1" applyAlignment="1">
      <alignment horizontal="left"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176" fontId="22" fillId="0" borderId="44" xfId="0" applyNumberFormat="1" applyFont="1" applyBorder="1">
      <alignment vertical="center"/>
    </xf>
    <xf numFmtId="176" fontId="2" fillId="0" borderId="45"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2" fillId="0" borderId="18" xfId="0" applyFont="1" applyBorder="1">
      <alignment vertical="center"/>
    </xf>
    <xf numFmtId="0" fontId="18"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Border="1" applyAlignment="1">
      <alignment horizontal="center" vertical="center"/>
    </xf>
    <xf numFmtId="0" fontId="22" fillId="0" borderId="16" xfId="0" applyFont="1" applyBorder="1" applyAlignment="1">
      <alignment horizontal="left" vertical="center" wrapText="1"/>
    </xf>
    <xf numFmtId="0" fontId="22" fillId="0" borderId="50" xfId="0" applyFont="1" applyBorder="1" applyAlignment="1">
      <alignment horizontal="left" vertical="center"/>
    </xf>
    <xf numFmtId="0" fontId="22" fillId="0" borderId="16" xfId="0" applyFont="1" applyBorder="1" applyAlignment="1">
      <alignment horizontal="left" vertical="center"/>
    </xf>
    <xf numFmtId="0" fontId="22" fillId="0" borderId="51" xfId="0" applyFont="1" applyBorder="1" applyAlignment="1">
      <alignment horizontal="left" vertical="center"/>
    </xf>
    <xf numFmtId="0" fontId="2" fillId="2" borderId="48" xfId="0" applyFont="1" applyFill="1" applyBorder="1" applyAlignment="1">
      <alignment horizontal="left" vertical="center"/>
    </xf>
    <xf numFmtId="0" fontId="24"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22" fillId="0" borderId="54" xfId="0" applyNumberFormat="1" applyFont="1" applyBorder="1">
      <alignment vertical="center"/>
    </xf>
    <xf numFmtId="176" fontId="25" fillId="0" borderId="7" xfId="0" applyNumberFormat="1" applyFont="1" applyBorder="1">
      <alignment vertical="center"/>
    </xf>
    <xf numFmtId="176" fontId="22" fillId="0" borderId="8" xfId="0" applyNumberFormat="1" applyFont="1" applyBorder="1">
      <alignment vertical="center"/>
    </xf>
    <xf numFmtId="176" fontId="22" fillId="0" borderId="55" xfId="0" applyNumberFormat="1" applyFont="1" applyBorder="1">
      <alignment vertical="center"/>
    </xf>
    <xf numFmtId="176" fontId="25" fillId="0" borderId="19" xfId="0" applyNumberFormat="1" applyFont="1" applyBorder="1">
      <alignment vertical="center"/>
    </xf>
    <xf numFmtId="176" fontId="25" fillId="0" borderId="21" xfId="0" applyNumberFormat="1" applyFont="1" applyBorder="1">
      <alignment vertical="center"/>
    </xf>
    <xf numFmtId="176" fontId="22" fillId="0" borderId="26" xfId="0" applyNumberFormat="1" applyFont="1" applyBorder="1">
      <alignment vertical="center"/>
    </xf>
    <xf numFmtId="176" fontId="25" fillId="0" borderId="56" xfId="0" applyNumberFormat="1" applyFont="1" applyBorder="1">
      <alignment vertical="center"/>
    </xf>
    <xf numFmtId="176" fontId="22" fillId="0" borderId="23" xfId="0" applyNumberFormat="1" applyFont="1" applyBorder="1">
      <alignment vertical="center"/>
    </xf>
    <xf numFmtId="176" fontId="2" fillId="0" borderId="57" xfId="0" applyNumberFormat="1" applyFont="1" applyBorder="1">
      <alignment vertical="center"/>
    </xf>
    <xf numFmtId="176" fontId="2" fillId="0" borderId="23" xfId="0" applyNumberFormat="1" applyFont="1" applyBorder="1">
      <alignment vertical="center"/>
    </xf>
    <xf numFmtId="0" fontId="24"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22" fillId="0" borderId="60" xfId="0" applyNumberFormat="1" applyFont="1" applyBorder="1">
      <alignment vertical="center"/>
    </xf>
    <xf numFmtId="176" fontId="25" fillId="0" borderId="22" xfId="0" applyNumberFormat="1" applyFont="1" applyBorder="1">
      <alignment vertical="center"/>
    </xf>
    <xf numFmtId="176" fontId="22" fillId="0" borderId="57" xfId="0" applyNumberFormat="1" applyFont="1" applyBorder="1">
      <alignment vertical="center"/>
    </xf>
    <xf numFmtId="176" fontId="25" fillId="0" borderId="26" xfId="0" applyNumberFormat="1" applyFont="1" applyBorder="1">
      <alignment vertical="center"/>
    </xf>
    <xf numFmtId="176" fontId="25" fillId="0" borderId="61" xfId="0" applyNumberFormat="1" applyFont="1" applyBorder="1">
      <alignment vertical="center"/>
    </xf>
    <xf numFmtId="0" fontId="26" fillId="0" borderId="6" xfId="0" applyFont="1" applyBorder="1" applyAlignment="1"/>
    <xf numFmtId="0" fontId="24"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22" fillId="0" borderId="49" xfId="0" applyNumberFormat="1" applyFont="1" applyBorder="1">
      <alignment vertical="center"/>
    </xf>
    <xf numFmtId="176" fontId="25" fillId="0" borderId="64" xfId="0" applyNumberFormat="1" applyFont="1" applyBorder="1">
      <alignment vertical="center"/>
    </xf>
    <xf numFmtId="176" fontId="22" fillId="0" borderId="65" xfId="0" applyNumberFormat="1" applyFont="1" applyBorder="1">
      <alignment vertical="center"/>
    </xf>
    <xf numFmtId="176" fontId="22" fillId="0" borderId="66" xfId="0" applyNumberFormat="1" applyFont="1" applyBorder="1">
      <alignment vertical="center"/>
    </xf>
    <xf numFmtId="176" fontId="25" fillId="0" borderId="67" xfId="0" applyNumberFormat="1" applyFont="1" applyBorder="1">
      <alignment vertical="center"/>
    </xf>
    <xf numFmtId="176" fontId="25" fillId="0" borderId="68" xfId="0" applyNumberFormat="1" applyFont="1" applyBorder="1">
      <alignment vertical="center"/>
    </xf>
    <xf numFmtId="176" fontId="25" fillId="0" borderId="6" xfId="0" applyNumberFormat="1" applyFont="1" applyBorder="1">
      <alignment vertical="center"/>
    </xf>
    <xf numFmtId="0" fontId="2" fillId="2" borderId="69" xfId="0" applyFont="1" applyFill="1" applyBorder="1" applyAlignment="1">
      <alignment horizontal="center" vertical="center"/>
    </xf>
    <xf numFmtId="0" fontId="17" fillId="0" borderId="0" xfId="0" applyFont="1">
      <alignment vertical="center"/>
    </xf>
    <xf numFmtId="0" fontId="21" fillId="0" borderId="67" xfId="0" applyFont="1" applyBorder="1" applyAlignment="1">
      <alignment horizontal="center" vertical="center"/>
    </xf>
    <xf numFmtId="0" fontId="24" fillId="2" borderId="11" xfId="0" applyFont="1" applyFill="1" applyBorder="1" applyAlignment="1">
      <alignment horizontal="center" vertical="center" wrapText="1"/>
    </xf>
    <xf numFmtId="0" fontId="24"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6" fontId="27" fillId="0" borderId="5" xfId="0" applyNumberFormat="1" applyFont="1" applyBorder="1">
      <alignment vertical="center"/>
    </xf>
    <xf numFmtId="0" fontId="28" fillId="0" borderId="0" xfId="0" applyFont="1" applyAlignment="1">
      <alignment horizontal="right"/>
    </xf>
    <xf numFmtId="0" fontId="22" fillId="0" borderId="69" xfId="0" applyFont="1" applyBorder="1" applyAlignment="1">
      <alignment horizontal="left" vertical="center"/>
    </xf>
    <xf numFmtId="0" fontId="22" fillId="0" borderId="0" xfId="0" applyFont="1">
      <alignment vertical="center"/>
    </xf>
    <xf numFmtId="0" fontId="2" fillId="0" borderId="56" xfId="0" applyFont="1" applyBorder="1" applyAlignment="1">
      <alignment horizontal="left" vertical="center"/>
    </xf>
    <xf numFmtId="0" fontId="22" fillId="0" borderId="23" xfId="0" applyFont="1" applyBorder="1" applyAlignment="1">
      <alignment horizontal="left" vertical="center"/>
    </xf>
    <xf numFmtId="0" fontId="2" fillId="0" borderId="57" xfId="0" applyFont="1" applyBorder="1" applyAlignment="1">
      <alignment horizontal="left" vertical="center"/>
    </xf>
    <xf numFmtId="0" fontId="2" fillId="0" borderId="23" xfId="0" applyFont="1" applyBorder="1" applyAlignment="1">
      <alignment horizontal="left" vertical="center"/>
    </xf>
    <xf numFmtId="0" fontId="20"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24" fillId="2" borderId="73" xfId="0" applyFont="1" applyFill="1" applyBorder="1" applyAlignment="1">
      <alignment horizontal="center" vertical="center"/>
    </xf>
    <xf numFmtId="0" fontId="24"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24" fillId="0" borderId="40" xfId="0" applyNumberFormat="1" applyFont="1" applyBorder="1" applyAlignment="1">
      <alignment horizontal="center" vertical="center"/>
    </xf>
    <xf numFmtId="0" fontId="17" fillId="0" borderId="0" xfId="0" applyFont="1" applyAlignment="1">
      <alignment horizontal="right"/>
    </xf>
    <xf numFmtId="9" fontId="20" fillId="0" borderId="13" xfId="0" applyNumberFormat="1" applyFont="1" applyBorder="1" applyAlignment="1">
      <alignment horizontal="center" vertical="center"/>
    </xf>
    <xf numFmtId="9" fontId="20" fillId="0" borderId="2" xfId="0" applyNumberFormat="1" applyFont="1" applyBorder="1" applyAlignment="1">
      <alignment horizontal="center" vertical="center"/>
    </xf>
    <xf numFmtId="0" fontId="26" fillId="0" borderId="0" xfId="0" applyFont="1" applyAlignment="1">
      <alignment horizontal="right"/>
    </xf>
    <xf numFmtId="0" fontId="24" fillId="2" borderId="78" xfId="0" applyFont="1" applyFill="1" applyBorder="1" applyAlignment="1">
      <alignment horizontal="center" vertical="center" wrapText="1"/>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177" fontId="27" fillId="0" borderId="19" xfId="0" applyNumberFormat="1" applyFont="1" applyBorder="1">
      <alignment vertical="center"/>
    </xf>
    <xf numFmtId="0" fontId="26" fillId="0" borderId="18" xfId="0" applyFont="1" applyBorder="1" applyAlignment="1">
      <alignment horizontal="right"/>
    </xf>
    <xf numFmtId="0" fontId="2" fillId="2" borderId="40" xfId="0" applyFont="1" applyFill="1" applyBorder="1" applyAlignment="1">
      <alignment horizontal="center" vertical="center"/>
    </xf>
    <xf numFmtId="0" fontId="22" fillId="0" borderId="67" xfId="0" applyFont="1" applyBorder="1" applyAlignment="1">
      <alignment horizontal="left" vertical="center"/>
    </xf>
    <xf numFmtId="0" fontId="2" fillId="0" borderId="79" xfId="0" applyFont="1" applyBorder="1" applyAlignment="1">
      <alignment horizontal="left" vertical="center"/>
    </xf>
    <xf numFmtId="0" fontId="22" fillId="0" borderId="38" xfId="0" applyFont="1" applyBorder="1" applyAlignment="1">
      <alignment horizontal="left" vertical="center"/>
    </xf>
    <xf numFmtId="0" fontId="2" fillId="0" borderId="39" xfId="0" applyFont="1" applyBorder="1" applyAlignment="1">
      <alignment horizontal="left" vertical="center"/>
    </xf>
    <xf numFmtId="0" fontId="29" fillId="0" borderId="0" xfId="0" applyFont="1" applyAlignment="1">
      <alignment horizontal="right"/>
    </xf>
    <xf numFmtId="0" fontId="2" fillId="0" borderId="38" xfId="0" applyFont="1" applyBorder="1" applyAlignment="1">
      <alignment horizontal="left" vertical="center"/>
    </xf>
    <xf numFmtId="9" fontId="20" fillId="0" borderId="80" xfId="0" applyNumberFormat="1" applyFont="1" applyBorder="1" applyAlignment="1">
      <alignment horizontal="center" vertical="center"/>
    </xf>
    <xf numFmtId="9" fontId="20" fillId="0" borderId="81" xfId="0" applyNumberFormat="1" applyFont="1" applyBorder="1" applyAlignment="1">
      <alignment horizontal="center" vertical="center"/>
    </xf>
    <xf numFmtId="0" fontId="2" fillId="0" borderId="82" xfId="0" applyFont="1" applyBorder="1">
      <alignment vertical="center"/>
    </xf>
    <xf numFmtId="0" fontId="24" fillId="2" borderId="73" xfId="0" applyFont="1" applyFill="1" applyBorder="1" applyAlignment="1">
      <alignment horizontal="center" vertical="center" wrapText="1"/>
    </xf>
    <xf numFmtId="0" fontId="24" fillId="2" borderId="83" xfId="0" applyFont="1" applyFill="1" applyBorder="1" applyAlignment="1">
      <alignment horizontal="center" vertical="center" wrapText="1"/>
    </xf>
    <xf numFmtId="0" fontId="24" fillId="0" borderId="75" xfId="0" applyFont="1" applyBorder="1" applyAlignment="1">
      <alignment horizontal="center" vertical="center"/>
    </xf>
    <xf numFmtId="0" fontId="24" fillId="0" borderId="76" xfId="0" applyFont="1" applyBorder="1" applyAlignment="1">
      <alignment horizontal="center" vertical="center"/>
    </xf>
    <xf numFmtId="0" fontId="24" fillId="0" borderId="77" xfId="0" applyFont="1" applyBorder="1" applyAlignment="1">
      <alignment horizontal="center" vertical="center"/>
    </xf>
    <xf numFmtId="177" fontId="30" fillId="0" borderId="40" xfId="0" applyNumberFormat="1" applyFont="1" applyBorder="1" applyAlignment="1">
      <alignment horizontal="center" vertical="center"/>
    </xf>
    <xf numFmtId="0" fontId="26" fillId="0" borderId="73" xfId="0" applyFont="1" applyBorder="1" applyAlignment="1">
      <alignment horizontal="right"/>
    </xf>
    <xf numFmtId="0" fontId="26" fillId="0" borderId="74" xfId="0" applyFont="1" applyBorder="1" applyAlignment="1">
      <alignment horizontal="right"/>
    </xf>
    <xf numFmtId="0" fontId="22" fillId="0" borderId="74" xfId="0" applyFont="1" applyBorder="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election activeCell="H34" sqref="H34"/>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3.25">
      <c r="B1" s="4"/>
      <c r="C1" s="4"/>
      <c r="D1" s="4"/>
      <c r="E1" s="4"/>
      <c r="F1" s="74"/>
      <c r="G1" s="4"/>
      <c r="H1" s="4"/>
      <c r="I1" s="4"/>
      <c r="J1" s="4"/>
      <c r="K1" s="140"/>
      <c r="L1" s="140"/>
      <c r="M1" s="164" t="s">
        <v>38</v>
      </c>
      <c r="N1" s="164"/>
      <c r="O1" s="197"/>
    </row>
    <row r="2" spans="1:24" ht="19.5">
      <c r="B2" s="6"/>
      <c r="C2" s="6"/>
      <c r="D2" s="49"/>
      <c r="E2" s="62" t="s">
        <v>39</v>
      </c>
      <c r="F2" s="75"/>
      <c r="G2" s="75"/>
      <c r="H2" s="75"/>
      <c r="I2" s="75"/>
      <c r="J2" s="75"/>
      <c r="K2" s="141"/>
      <c r="L2" s="42"/>
      <c r="M2" s="6"/>
      <c r="N2" s="6"/>
    </row>
    <row r="3" spans="1:24" ht="25.5" customHeight="1">
      <c r="B3" s="5"/>
      <c r="C3" s="5"/>
      <c r="D3" s="5"/>
      <c r="E3" s="5"/>
      <c r="F3" s="76"/>
      <c r="G3" s="5"/>
      <c r="H3" s="5"/>
      <c r="I3" s="5"/>
      <c r="J3" s="5"/>
      <c r="K3" s="42"/>
      <c r="L3" s="6"/>
      <c r="M3" s="6"/>
      <c r="N3" s="6"/>
    </row>
    <row r="4" spans="1:24" ht="45" customHeight="1">
      <c r="A4" s="3"/>
      <c r="B4" s="7" t="s">
        <v>37</v>
      </c>
      <c r="C4" s="26"/>
      <c r="D4" s="26"/>
      <c r="E4" s="63" t="s">
        <v>45</v>
      </c>
      <c r="F4" s="63"/>
      <c r="G4" s="63"/>
      <c r="H4" s="63"/>
      <c r="I4" s="63"/>
      <c r="J4" s="63"/>
      <c r="K4" s="63"/>
      <c r="L4" s="155" t="s">
        <v>42</v>
      </c>
      <c r="M4" s="165">
        <v>5.e-002</v>
      </c>
      <c r="N4" s="180"/>
    </row>
    <row r="5" spans="1:24" ht="33" customHeight="1">
      <c r="A5" s="3"/>
      <c r="B5" s="8"/>
      <c r="C5" s="27"/>
      <c r="D5" s="27"/>
      <c r="E5" s="64" t="s">
        <v>41</v>
      </c>
      <c r="F5" s="64"/>
      <c r="G5" s="64"/>
      <c r="H5" s="64"/>
      <c r="I5" s="64"/>
      <c r="J5" s="64"/>
      <c r="K5" s="64"/>
      <c r="L5" s="156"/>
      <c r="M5" s="166"/>
      <c r="N5" s="181"/>
      <c r="R5" s="73"/>
    </row>
    <row r="6" spans="1:24" ht="42.75" customHeight="1">
      <c r="B6" s="9" t="s">
        <v>16</v>
      </c>
      <c r="C6" s="9"/>
      <c r="D6" s="9"/>
      <c r="E6" s="40"/>
      <c r="F6" s="77"/>
      <c r="G6" s="6"/>
      <c r="H6" s="6"/>
      <c r="I6" s="6"/>
      <c r="J6" s="42"/>
      <c r="K6" s="42"/>
      <c r="L6" s="6"/>
      <c r="M6" s="6"/>
      <c r="N6" s="182"/>
    </row>
    <row r="7" spans="1:24" ht="62.25" customHeight="1">
      <c r="B7" s="10"/>
      <c r="C7" s="28"/>
      <c r="D7" s="28"/>
      <c r="E7" s="28"/>
      <c r="F7" s="28"/>
      <c r="G7" s="28"/>
      <c r="H7" s="28"/>
      <c r="I7" s="28"/>
      <c r="J7" s="28"/>
      <c r="K7" s="28"/>
      <c r="L7" s="28"/>
      <c r="M7" s="28"/>
      <c r="N7" s="183"/>
    </row>
    <row r="8" spans="1:24" ht="36" customHeight="1">
      <c r="B8" s="11"/>
      <c r="C8" s="11"/>
      <c r="D8" s="11"/>
      <c r="E8" s="11"/>
      <c r="F8" s="78"/>
      <c r="G8" s="11"/>
      <c r="H8" s="11"/>
      <c r="I8" s="11"/>
      <c r="J8" s="128"/>
      <c r="K8" s="128"/>
      <c r="L8" s="128"/>
      <c r="M8" s="167" t="s">
        <v>46</v>
      </c>
      <c r="N8" s="167"/>
    </row>
    <row r="9" spans="1:24" ht="24.95" customHeight="1">
      <c r="B9" s="12" t="s">
        <v>64</v>
      </c>
      <c r="C9" s="29"/>
      <c r="D9" s="50"/>
      <c r="E9" s="65"/>
      <c r="F9" s="79"/>
      <c r="G9" s="90" t="s">
        <v>3</v>
      </c>
      <c r="H9" s="105" t="s">
        <v>43</v>
      </c>
      <c r="I9" s="119"/>
      <c r="J9" s="129"/>
      <c r="K9" s="142" t="s">
        <v>65</v>
      </c>
      <c r="L9" s="157"/>
      <c r="M9" s="142" t="s">
        <v>40</v>
      </c>
      <c r="N9" s="184"/>
    </row>
    <row r="10" spans="1:24" ht="24.95" customHeight="1">
      <c r="B10" s="13"/>
      <c r="C10" s="30"/>
      <c r="D10" s="51"/>
      <c r="E10" s="66"/>
      <c r="F10" s="80"/>
      <c r="G10" s="91"/>
      <c r="H10" s="106" t="s">
        <v>6</v>
      </c>
      <c r="I10" s="120" t="s">
        <v>7</v>
      </c>
      <c r="J10" s="130" t="s">
        <v>9</v>
      </c>
      <c r="K10" s="143"/>
      <c r="L10" s="158"/>
      <c r="M10" s="168"/>
      <c r="N10" s="185"/>
    </row>
    <row r="11" spans="1:24" ht="24.95" customHeight="1">
      <c r="B11" s="14" t="s">
        <v>10</v>
      </c>
      <c r="C11" s="31"/>
      <c r="D11" s="31"/>
      <c r="E11" s="31"/>
      <c r="F11" s="81" t="s">
        <v>20</v>
      </c>
      <c r="G11" s="92"/>
      <c r="H11" s="107"/>
      <c r="I11" s="121"/>
      <c r="J11" s="131"/>
      <c r="K11" s="144"/>
      <c r="L11" s="159"/>
      <c r="M11" s="169"/>
      <c r="N11" s="186"/>
    </row>
    <row r="12" spans="1:24" ht="24.95" customHeight="1">
      <c r="B12" s="15" t="s">
        <v>12</v>
      </c>
      <c r="C12" s="32"/>
      <c r="D12" s="32"/>
      <c r="E12" s="32"/>
      <c r="F12" s="82" t="s">
        <v>22</v>
      </c>
      <c r="G12" s="93"/>
      <c r="H12" s="108"/>
      <c r="I12" s="122"/>
      <c r="J12" s="132"/>
      <c r="K12" s="145"/>
      <c r="L12" s="160"/>
      <c r="M12" s="170"/>
      <c r="N12" s="187"/>
      <c r="P12" s="198"/>
    </row>
    <row r="13" spans="1:24" ht="24.95" customHeight="1">
      <c r="B13" s="16" t="s">
        <v>13</v>
      </c>
      <c r="C13" s="33"/>
      <c r="D13" s="33"/>
      <c r="E13" s="33"/>
      <c r="F13" s="83" t="s">
        <v>24</v>
      </c>
      <c r="G13" s="94"/>
      <c r="H13" s="109">
        <f>H14+H15</f>
        <v>0</v>
      </c>
      <c r="I13" s="123">
        <f>I14+I15</f>
        <v>0</v>
      </c>
      <c r="J13" s="133">
        <f>J14+J15</f>
        <v>0</v>
      </c>
      <c r="K13" s="145"/>
      <c r="L13" s="160"/>
      <c r="M13" s="170"/>
      <c r="N13" s="187"/>
      <c r="P13" s="198"/>
    </row>
    <row r="14" spans="1:24" ht="24.95" customHeight="1">
      <c r="B14" s="17"/>
      <c r="C14" s="34"/>
      <c r="D14" s="52" t="s">
        <v>14</v>
      </c>
      <c r="E14" s="67"/>
      <c r="F14" s="84" t="s">
        <v>25</v>
      </c>
      <c r="G14" s="94"/>
      <c r="H14" s="110"/>
      <c r="I14" s="124"/>
      <c r="J14" s="134"/>
      <c r="K14" s="145"/>
      <c r="L14" s="160"/>
      <c r="M14" s="170"/>
      <c r="N14" s="187"/>
      <c r="P14" s="198"/>
    </row>
    <row r="15" spans="1:24" ht="24.95" customHeight="1">
      <c r="B15" s="18"/>
      <c r="C15" s="35"/>
      <c r="D15" s="53" t="s">
        <v>17</v>
      </c>
      <c r="E15" s="68"/>
      <c r="F15" s="85" t="s">
        <v>27</v>
      </c>
      <c r="G15" s="94"/>
      <c r="H15" s="111"/>
      <c r="I15" s="125"/>
      <c r="J15" s="135"/>
      <c r="K15" s="145"/>
      <c r="L15" s="160"/>
      <c r="M15" s="170"/>
      <c r="N15" s="187"/>
      <c r="P15" s="198"/>
      <c r="S15" s="73"/>
    </row>
    <row r="16" spans="1:24" ht="24.95" customHeight="1">
      <c r="B16" s="19" t="s">
        <v>4</v>
      </c>
      <c r="C16" s="36"/>
      <c r="D16" s="36"/>
      <c r="E16" s="36"/>
      <c r="F16" s="86" t="s">
        <v>28</v>
      </c>
      <c r="G16" s="94"/>
      <c r="H16" s="112">
        <f>H12-H13</f>
        <v>0</v>
      </c>
      <c r="I16" s="126">
        <f>I12-I13</f>
        <v>0</v>
      </c>
      <c r="J16" s="136">
        <f>J12-J13</f>
        <v>0</v>
      </c>
      <c r="K16" s="145"/>
      <c r="L16" s="160"/>
      <c r="M16" s="170"/>
      <c r="N16" s="187"/>
      <c r="P16" s="199"/>
      <c r="Q16" s="199"/>
      <c r="R16" s="199"/>
      <c r="S16" s="199"/>
      <c r="T16" s="199"/>
      <c r="U16" s="199"/>
      <c r="V16" s="199"/>
      <c r="W16" s="199"/>
      <c r="X16" s="199"/>
    </row>
    <row r="17" spans="2:16" ht="24.95" customHeight="1">
      <c r="B17" s="16" t="s">
        <v>11</v>
      </c>
      <c r="C17" s="33"/>
      <c r="D17" s="33"/>
      <c r="E17" s="33"/>
      <c r="F17" s="83" t="s">
        <v>29</v>
      </c>
      <c r="G17" s="94"/>
      <c r="H17" s="109">
        <f>H18+H19</f>
        <v>0</v>
      </c>
      <c r="I17" s="123">
        <f>I18+I19</f>
        <v>0</v>
      </c>
      <c r="J17" s="133">
        <f>J18+J19</f>
        <v>0</v>
      </c>
      <c r="K17" s="145"/>
      <c r="L17" s="160"/>
      <c r="M17" s="170"/>
      <c r="N17" s="187"/>
      <c r="P17" s="198"/>
    </row>
    <row r="18" spans="2:16" ht="24.95" customHeight="1">
      <c r="B18" s="17"/>
      <c r="C18" s="34"/>
      <c r="D18" s="52" t="s">
        <v>14</v>
      </c>
      <c r="E18" s="67"/>
      <c r="F18" s="84" t="s">
        <v>30</v>
      </c>
      <c r="G18" s="94"/>
      <c r="H18" s="110"/>
      <c r="I18" s="124"/>
      <c r="J18" s="134"/>
      <c r="K18" s="145"/>
      <c r="L18" s="160"/>
      <c r="M18" s="170"/>
      <c r="N18" s="187"/>
      <c r="P18" s="198"/>
    </row>
    <row r="19" spans="2:16" ht="24.95" customHeight="1">
      <c r="B19" s="18"/>
      <c r="C19" s="35"/>
      <c r="D19" s="53" t="s">
        <v>17</v>
      </c>
      <c r="E19" s="68"/>
      <c r="F19" s="85" t="s">
        <v>21</v>
      </c>
      <c r="G19" s="94"/>
      <c r="H19" s="111"/>
      <c r="I19" s="125"/>
      <c r="J19" s="135"/>
      <c r="K19" s="145"/>
      <c r="L19" s="160"/>
      <c r="M19" s="170"/>
      <c r="N19" s="187"/>
      <c r="P19" s="198"/>
    </row>
    <row r="20" spans="2:16" ht="24.95" customHeight="1">
      <c r="B20" s="20" t="s">
        <v>23</v>
      </c>
      <c r="C20" s="37"/>
      <c r="D20" s="37"/>
      <c r="E20" s="37"/>
      <c r="F20" s="87" t="s">
        <v>0</v>
      </c>
      <c r="G20" s="94"/>
      <c r="H20" s="113">
        <f>H16-H17</f>
        <v>0</v>
      </c>
      <c r="I20" s="127">
        <f>I16-I17</f>
        <v>0</v>
      </c>
      <c r="J20" s="137">
        <f>J16-J17</f>
        <v>0</v>
      </c>
      <c r="K20" s="145"/>
      <c r="L20" s="160"/>
      <c r="M20" s="170"/>
      <c r="N20" s="187"/>
    </row>
    <row r="21" spans="2:16" ht="24.95" customHeight="1">
      <c r="B21" s="21" t="s">
        <v>32</v>
      </c>
      <c r="C21" s="38"/>
      <c r="D21" s="38"/>
      <c r="E21" s="38"/>
      <c r="F21" s="86" t="s">
        <v>19</v>
      </c>
      <c r="G21" s="94"/>
      <c r="H21" s="112">
        <f>H15+H19</f>
        <v>0</v>
      </c>
      <c r="I21" s="126">
        <f>I15+I19</f>
        <v>0</v>
      </c>
      <c r="J21" s="136">
        <f>J15+J19</f>
        <v>0</v>
      </c>
      <c r="K21" s="146"/>
      <c r="L21" s="161"/>
      <c r="M21" s="171"/>
      <c r="N21" s="188"/>
    </row>
    <row r="22" spans="2:16" ht="24.95" customHeight="1">
      <c r="B22" s="20" t="s">
        <v>47</v>
      </c>
      <c r="C22" s="37"/>
      <c r="D22" s="37"/>
      <c r="E22" s="37"/>
      <c r="F22" s="87" t="s">
        <v>33</v>
      </c>
      <c r="G22" s="95"/>
      <c r="H22" s="113">
        <f>H20+H21</f>
        <v>0</v>
      </c>
      <c r="I22" s="127">
        <f>I20+I21</f>
        <v>0</v>
      </c>
      <c r="J22" s="138">
        <f>J20+J21</f>
        <v>0</v>
      </c>
      <c r="K22" s="147">
        <f>SUM(H22:J22)/3</f>
        <v>0</v>
      </c>
      <c r="L22" s="162" t="s">
        <v>34</v>
      </c>
      <c r="M22" s="172" t="e">
        <f>K22/G11</f>
        <v>#DIV/0!</v>
      </c>
      <c r="N22" s="189" t="s">
        <v>8</v>
      </c>
    </row>
    <row r="23" spans="2:16" ht="38.25" customHeight="1">
      <c r="B23" s="6"/>
      <c r="C23" s="6"/>
      <c r="D23" s="6"/>
      <c r="E23" s="6"/>
      <c r="F23" s="77"/>
      <c r="G23" s="6"/>
      <c r="H23" s="6"/>
      <c r="I23" s="6"/>
      <c r="J23" s="6"/>
      <c r="K23" s="6"/>
      <c r="L23" s="6"/>
      <c r="M23" s="6"/>
      <c r="N23" s="6"/>
    </row>
    <row r="24" spans="2:16" ht="11.25" customHeight="1">
      <c r="B24" s="16"/>
      <c r="C24" s="33"/>
      <c r="D24" s="33"/>
      <c r="E24" s="33"/>
      <c r="F24" s="33"/>
      <c r="G24" s="96"/>
      <c r="H24" s="96"/>
      <c r="I24" s="96"/>
      <c r="J24" s="96"/>
      <c r="K24" s="96"/>
      <c r="L24" s="96"/>
      <c r="M24" s="173"/>
      <c r="N24" s="190"/>
    </row>
    <row r="25" spans="2:16" ht="29.25" customHeight="1">
      <c r="B25" s="22" t="s">
        <v>58</v>
      </c>
      <c r="C25" s="39"/>
      <c r="D25" s="39"/>
      <c r="E25" s="39"/>
      <c r="F25" s="88" t="s">
        <v>55</v>
      </c>
      <c r="G25" s="88"/>
      <c r="H25" s="88"/>
      <c r="I25" s="88"/>
      <c r="J25" s="88"/>
      <c r="K25" s="88"/>
      <c r="L25" s="88"/>
      <c r="M25" s="88"/>
      <c r="N25" s="191"/>
    </row>
    <row r="26" spans="2:16" ht="11.25" customHeight="1">
      <c r="B26" s="15"/>
      <c r="C26" s="32"/>
      <c r="D26" s="32"/>
      <c r="E26" s="32"/>
      <c r="F26" s="32"/>
      <c r="G26" s="42"/>
      <c r="H26" s="42"/>
      <c r="I26" s="42"/>
      <c r="J26" s="42"/>
      <c r="K26" s="42"/>
      <c r="L26" s="42"/>
      <c r="M26" s="167"/>
      <c r="N26" s="191"/>
    </row>
    <row r="27" spans="2:16" ht="19.5">
      <c r="B27" s="23" t="s">
        <v>53</v>
      </c>
      <c r="C27" s="40"/>
      <c r="D27" s="40"/>
      <c r="E27" s="40"/>
      <c r="F27" s="40"/>
      <c r="G27" s="40"/>
      <c r="H27" s="40"/>
      <c r="I27" s="40"/>
      <c r="J27" s="40"/>
      <c r="K27" s="148" t="s">
        <v>46</v>
      </c>
      <c r="L27" s="148"/>
      <c r="M27" s="148"/>
      <c r="N27" s="192"/>
    </row>
    <row r="28" spans="2:16" ht="24.95" customHeight="1">
      <c r="B28" s="24"/>
      <c r="C28" s="41"/>
      <c r="D28" s="54"/>
      <c r="E28" s="54"/>
      <c r="F28" s="54"/>
      <c r="G28" s="54"/>
      <c r="H28" s="54" t="s">
        <v>6</v>
      </c>
      <c r="I28" s="54" t="s">
        <v>7</v>
      </c>
      <c r="J28" s="139" t="s">
        <v>9</v>
      </c>
      <c r="K28" s="54" t="s">
        <v>44</v>
      </c>
      <c r="L28" s="54"/>
      <c r="M28" s="174"/>
      <c r="N28" s="193"/>
    </row>
    <row r="29" spans="2:16" ht="24.95" customHeight="1">
      <c r="B29" s="24"/>
      <c r="C29" s="10" t="s">
        <v>61</v>
      </c>
      <c r="D29" s="28"/>
      <c r="E29" s="28"/>
      <c r="F29" s="28"/>
      <c r="G29" s="97" t="s">
        <v>2</v>
      </c>
      <c r="H29" s="114"/>
      <c r="I29" s="114"/>
      <c r="J29" s="114"/>
      <c r="K29" s="149"/>
      <c r="L29" s="163"/>
      <c r="M29" s="175"/>
      <c r="N29" s="194"/>
      <c r="P29" s="1" t="s">
        <v>50</v>
      </c>
    </row>
    <row r="30" spans="2:16" ht="30" customHeight="1">
      <c r="B30" s="24"/>
      <c r="C30" s="42"/>
      <c r="D30" s="42"/>
      <c r="E30" s="42"/>
      <c r="F30" s="89"/>
      <c r="G30" s="42"/>
      <c r="H30" s="42"/>
      <c r="I30" s="42"/>
      <c r="J30" s="42"/>
      <c r="K30" s="42"/>
      <c r="L30" s="42"/>
      <c r="M30" s="42"/>
      <c r="N30" s="195"/>
    </row>
    <row r="31" spans="2:16" ht="19.5">
      <c r="B31" s="23" t="s">
        <v>54</v>
      </c>
      <c r="C31" s="40"/>
      <c r="D31" s="40"/>
      <c r="E31" s="40"/>
      <c r="F31" s="40"/>
      <c r="G31" s="40"/>
      <c r="H31" s="40"/>
      <c r="I31" s="40"/>
      <c r="J31" s="40"/>
      <c r="K31" s="150"/>
      <c r="L31" s="150"/>
      <c r="M31" s="148" t="s">
        <v>46</v>
      </c>
      <c r="N31" s="192"/>
    </row>
    <row r="32" spans="2:16" ht="24.95" customHeight="1">
      <c r="B32" s="24"/>
      <c r="C32" s="43"/>
      <c r="D32" s="55"/>
      <c r="E32" s="55"/>
      <c r="F32" s="55"/>
      <c r="G32" s="98"/>
      <c r="H32" s="54" t="s">
        <v>6</v>
      </c>
      <c r="I32" s="54" t="s">
        <v>7</v>
      </c>
      <c r="J32" s="54" t="s">
        <v>9</v>
      </c>
      <c r="K32" s="54" t="s">
        <v>44</v>
      </c>
      <c r="L32" s="54"/>
      <c r="M32" s="174"/>
      <c r="N32" s="193"/>
    </row>
    <row r="33" spans="2:16" ht="24.95" customHeight="1">
      <c r="B33" s="24"/>
      <c r="C33" s="44" t="s">
        <v>49</v>
      </c>
      <c r="D33" s="56"/>
      <c r="E33" s="56"/>
      <c r="F33" s="56"/>
      <c r="G33" s="99" t="s">
        <v>18</v>
      </c>
      <c r="H33" s="115">
        <f>SUM(H34:H38)</f>
        <v>0</v>
      </c>
      <c r="I33" s="115">
        <f>SUM(I34:I38)</f>
        <v>0</v>
      </c>
      <c r="J33" s="115">
        <f>SUM(J34:J38)</f>
        <v>0</v>
      </c>
      <c r="K33" s="151"/>
      <c r="L33" s="151"/>
      <c r="M33" s="176"/>
      <c r="N33" s="194"/>
      <c r="P33" s="1" t="s">
        <v>15</v>
      </c>
    </row>
    <row r="34" spans="2:16" ht="24.95" customHeight="1">
      <c r="B34" s="24"/>
      <c r="C34" s="45"/>
      <c r="D34" s="57"/>
      <c r="E34" s="69"/>
      <c r="F34" s="69"/>
      <c r="G34" s="100"/>
      <c r="H34" s="116"/>
      <c r="I34" s="116"/>
      <c r="J34" s="116"/>
      <c r="K34" s="152"/>
      <c r="L34" s="152"/>
      <c r="M34" s="177"/>
      <c r="N34" s="194"/>
    </row>
    <row r="35" spans="2:16" ht="24.95" customHeight="1">
      <c r="B35" s="24"/>
      <c r="C35" s="45"/>
      <c r="D35" s="57"/>
      <c r="E35" s="69"/>
      <c r="F35" s="69"/>
      <c r="G35" s="100"/>
      <c r="H35" s="116"/>
      <c r="I35" s="116"/>
      <c r="J35" s="116"/>
      <c r="K35" s="152"/>
      <c r="L35" s="152"/>
      <c r="M35" s="177"/>
      <c r="N35" s="194"/>
    </row>
    <row r="36" spans="2:16" ht="24.95" customHeight="1">
      <c r="B36" s="24"/>
      <c r="C36" s="45"/>
      <c r="D36" s="58"/>
      <c r="E36" s="70"/>
      <c r="F36" s="70"/>
      <c r="G36" s="101"/>
      <c r="H36" s="117"/>
      <c r="I36" s="117"/>
      <c r="J36" s="117"/>
      <c r="K36" s="153"/>
      <c r="L36" s="153"/>
      <c r="M36" s="178"/>
      <c r="N36" s="194"/>
    </row>
    <row r="37" spans="2:16" ht="24.95" customHeight="1">
      <c r="B37" s="24"/>
      <c r="C37" s="45"/>
      <c r="D37" s="59"/>
      <c r="E37" s="71"/>
      <c r="F37" s="71"/>
      <c r="G37" s="102"/>
      <c r="H37" s="117"/>
      <c r="I37" s="117"/>
      <c r="J37" s="117"/>
      <c r="K37" s="153"/>
      <c r="L37" s="153"/>
      <c r="M37" s="178"/>
      <c r="N37" s="194"/>
    </row>
    <row r="38" spans="2:16" ht="24.95" customHeight="1">
      <c r="B38" s="24"/>
      <c r="C38" s="46"/>
      <c r="D38" s="60"/>
      <c r="E38" s="72"/>
      <c r="F38" s="72"/>
      <c r="G38" s="103"/>
      <c r="H38" s="118"/>
      <c r="I38" s="118"/>
      <c r="J38" s="118"/>
      <c r="K38" s="154"/>
      <c r="L38" s="154"/>
      <c r="M38" s="179"/>
      <c r="N38" s="194"/>
    </row>
    <row r="39" spans="2:16" ht="30" customHeight="1">
      <c r="B39" s="24"/>
      <c r="C39" s="42"/>
      <c r="D39" s="42"/>
      <c r="E39" s="42"/>
      <c r="F39" s="89"/>
      <c r="G39" s="42"/>
      <c r="H39" s="42"/>
      <c r="I39" s="42"/>
      <c r="J39" s="42"/>
      <c r="K39" s="42"/>
      <c r="L39" s="42"/>
      <c r="M39" s="42"/>
      <c r="N39" s="195"/>
    </row>
    <row r="40" spans="2:16" ht="19.5">
      <c r="B40" s="23" t="s">
        <v>60</v>
      </c>
      <c r="C40" s="40"/>
      <c r="D40" s="40"/>
      <c r="E40" s="40"/>
      <c r="F40" s="40"/>
      <c r="G40" s="40"/>
      <c r="H40" s="40"/>
      <c r="I40" s="40"/>
      <c r="J40" s="40"/>
      <c r="K40" s="150"/>
      <c r="L40" s="150"/>
      <c r="M40" s="148" t="s">
        <v>46</v>
      </c>
      <c r="N40" s="192"/>
    </row>
    <row r="41" spans="2:16" ht="24.95" customHeight="1">
      <c r="B41" s="24"/>
      <c r="C41" s="47"/>
      <c r="D41" s="61"/>
      <c r="E41" s="61"/>
      <c r="F41" s="61"/>
      <c r="G41" s="104"/>
      <c r="H41" s="54" t="s">
        <v>6</v>
      </c>
      <c r="I41" s="54" t="s">
        <v>7</v>
      </c>
      <c r="J41" s="54" t="s">
        <v>9</v>
      </c>
      <c r="K41" s="54" t="s">
        <v>44</v>
      </c>
      <c r="L41" s="54"/>
      <c r="M41" s="174"/>
      <c r="N41" s="193"/>
    </row>
    <row r="42" spans="2:16" ht="24.95" customHeight="1">
      <c r="B42" s="24"/>
      <c r="C42" s="44" t="s">
        <v>59</v>
      </c>
      <c r="D42" s="56"/>
      <c r="E42" s="56"/>
      <c r="F42" s="56"/>
      <c r="G42" s="99" t="s">
        <v>51</v>
      </c>
      <c r="H42" s="115">
        <f>SUM(H43:H44)</f>
        <v>0</v>
      </c>
      <c r="I42" s="115">
        <f>SUM(I43:I44)</f>
        <v>0</v>
      </c>
      <c r="J42" s="115">
        <f>SUM(J43:J44)</f>
        <v>0</v>
      </c>
      <c r="K42" s="151"/>
      <c r="L42" s="151"/>
      <c r="M42" s="176"/>
      <c r="N42" s="194"/>
      <c r="P42" s="1" t="s">
        <v>1</v>
      </c>
    </row>
    <row r="43" spans="2:16" ht="24.95" customHeight="1">
      <c r="B43" s="24"/>
      <c r="C43" s="45"/>
      <c r="D43" s="57"/>
      <c r="E43" s="69"/>
      <c r="F43" s="69"/>
      <c r="G43" s="100"/>
      <c r="H43" s="117"/>
      <c r="I43" s="117"/>
      <c r="J43" s="117"/>
      <c r="K43" s="153"/>
      <c r="L43" s="153"/>
      <c r="M43" s="178"/>
      <c r="N43" s="194"/>
    </row>
    <row r="44" spans="2:16" ht="24.95" customHeight="1">
      <c r="B44" s="24"/>
      <c r="C44" s="46"/>
      <c r="D44" s="60"/>
      <c r="E44" s="72"/>
      <c r="F44" s="72"/>
      <c r="G44" s="103"/>
      <c r="H44" s="118"/>
      <c r="I44" s="118"/>
      <c r="J44" s="118"/>
      <c r="K44" s="154"/>
      <c r="L44" s="154"/>
      <c r="M44" s="179"/>
      <c r="N44" s="194"/>
    </row>
    <row r="45" spans="2:16" ht="9.9499999999999993" customHeight="1">
      <c r="B45" s="25"/>
      <c r="C45" s="48"/>
      <c r="D45" s="48"/>
      <c r="E45" s="48"/>
      <c r="F45" s="78"/>
      <c r="G45" s="48"/>
      <c r="H45" s="48"/>
      <c r="I45" s="48"/>
      <c r="J45" s="48"/>
      <c r="K45" s="48"/>
      <c r="L45" s="48"/>
      <c r="M45" s="48"/>
      <c r="N45" s="196"/>
    </row>
    <row r="46" spans="2:16" ht="5.0999999999999996" customHeight="1"/>
    <row r="48" spans="2:16">
      <c r="E48" s="73"/>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7" fitToWidth="0"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topLeftCell="A28" zoomScaleSheetLayoutView="100" workbookViewId="0">
      <selection activeCell="E4" sqref="E4:K4"/>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200"/>
      <c r="C1" s="200"/>
      <c r="D1" s="200"/>
      <c r="E1" s="200"/>
      <c r="F1" s="268"/>
      <c r="G1" s="200"/>
      <c r="H1" s="200"/>
      <c r="I1" s="200"/>
      <c r="J1" s="200"/>
      <c r="K1" s="331"/>
      <c r="L1" s="331"/>
      <c r="M1" s="354" t="s">
        <v>38</v>
      </c>
      <c r="N1" s="354"/>
      <c r="O1" s="331"/>
    </row>
    <row r="2" spans="1:16" ht="20.25">
      <c r="D2" s="243"/>
      <c r="E2" s="257" t="s">
        <v>39</v>
      </c>
      <c r="F2" s="269"/>
      <c r="G2" s="269"/>
      <c r="H2" s="269"/>
      <c r="I2" s="269"/>
      <c r="J2" s="269"/>
      <c r="K2" s="332"/>
    </row>
    <row r="3" spans="1:16" ht="25.5" customHeight="1">
      <c r="B3" s="201"/>
      <c r="C3" s="201"/>
      <c r="D3" s="201"/>
      <c r="E3" s="201"/>
      <c r="F3" s="270"/>
      <c r="G3" s="201"/>
      <c r="H3" s="201"/>
      <c r="I3" s="201"/>
      <c r="J3" s="201"/>
    </row>
    <row r="4" spans="1:16" ht="45" customHeight="1">
      <c r="A4" s="3"/>
      <c r="B4" s="202" t="s">
        <v>37</v>
      </c>
      <c r="C4" s="221"/>
      <c r="D4" s="221"/>
      <c r="E4" s="258" t="s">
        <v>45</v>
      </c>
      <c r="F4" s="258"/>
      <c r="G4" s="258"/>
      <c r="H4" s="258"/>
      <c r="I4" s="258"/>
      <c r="J4" s="258"/>
      <c r="K4" s="258"/>
      <c r="L4" s="346" t="s">
        <v>42</v>
      </c>
      <c r="M4" s="355">
        <v>5.e-002</v>
      </c>
      <c r="N4" s="371"/>
    </row>
    <row r="5" spans="1:16" ht="33" customHeight="1">
      <c r="A5" s="3"/>
      <c r="B5" s="203"/>
      <c r="C5" s="222"/>
      <c r="D5" s="222"/>
      <c r="E5" s="259" t="s">
        <v>41</v>
      </c>
      <c r="F5" s="259"/>
      <c r="G5" s="259"/>
      <c r="H5" s="259"/>
      <c r="I5" s="259"/>
      <c r="J5" s="259"/>
      <c r="K5" s="259"/>
      <c r="L5" s="347"/>
      <c r="M5" s="356"/>
      <c r="N5" s="372"/>
    </row>
    <row r="6" spans="1:16" ht="42.75" customHeight="1">
      <c r="B6" s="204" t="s">
        <v>16</v>
      </c>
      <c r="C6" s="204"/>
      <c r="D6" s="204"/>
      <c r="E6" s="235"/>
      <c r="N6" s="373"/>
    </row>
    <row r="7" spans="1:16" ht="62.25" customHeight="1">
      <c r="B7" s="205" t="s">
        <v>31</v>
      </c>
      <c r="C7" s="223"/>
      <c r="D7" s="223"/>
      <c r="E7" s="223"/>
      <c r="F7" s="223"/>
      <c r="G7" s="223"/>
      <c r="H7" s="223"/>
      <c r="I7" s="223"/>
      <c r="J7" s="223"/>
      <c r="K7" s="223"/>
      <c r="L7" s="223"/>
      <c r="M7" s="223"/>
      <c r="N7" s="365"/>
    </row>
    <row r="8" spans="1:16" ht="36" customHeight="1">
      <c r="B8" s="206"/>
      <c r="C8" s="206"/>
      <c r="D8" s="206"/>
      <c r="E8" s="206"/>
      <c r="F8" s="271"/>
      <c r="G8" s="206"/>
      <c r="H8" s="206"/>
      <c r="I8" s="206"/>
      <c r="J8" s="319"/>
      <c r="K8" s="319"/>
      <c r="L8" s="319"/>
      <c r="M8" s="357" t="s">
        <v>46</v>
      </c>
      <c r="N8" s="357"/>
    </row>
    <row r="9" spans="1:16" ht="24.95" customHeight="1">
      <c r="B9" s="207" t="s">
        <v>48</v>
      </c>
      <c r="C9" s="224"/>
      <c r="D9" s="244"/>
      <c r="E9" s="260"/>
      <c r="F9" s="272"/>
      <c r="G9" s="282" t="s">
        <v>3</v>
      </c>
      <c r="H9" s="297" t="s">
        <v>43</v>
      </c>
      <c r="I9" s="311"/>
      <c r="J9" s="320"/>
      <c r="K9" s="333" t="s">
        <v>36</v>
      </c>
      <c r="L9" s="348"/>
      <c r="M9" s="333" t="s">
        <v>40</v>
      </c>
      <c r="N9" s="374"/>
    </row>
    <row r="10" spans="1:16" ht="24.95" customHeight="1">
      <c r="B10" s="208"/>
      <c r="C10" s="225"/>
      <c r="D10" s="245"/>
      <c r="E10" s="261"/>
      <c r="F10" s="273"/>
      <c r="G10" s="283"/>
      <c r="H10" s="298" t="s">
        <v>6</v>
      </c>
      <c r="I10" s="312" t="s">
        <v>7</v>
      </c>
      <c r="J10" s="321" t="s">
        <v>9</v>
      </c>
      <c r="K10" s="334"/>
      <c r="L10" s="349"/>
      <c r="M10" s="358"/>
      <c r="N10" s="375"/>
    </row>
    <row r="11" spans="1:16" ht="24.95" customHeight="1">
      <c r="B11" s="209" t="s">
        <v>10</v>
      </c>
      <c r="C11" s="226"/>
      <c r="D11" s="226"/>
      <c r="E11" s="226"/>
      <c r="F11" s="274" t="s">
        <v>20</v>
      </c>
      <c r="G11" s="284">
        <v>100000</v>
      </c>
      <c r="H11" s="299"/>
      <c r="I11" s="313"/>
      <c r="J11" s="322"/>
      <c r="K11" s="335"/>
      <c r="L11" s="350"/>
      <c r="M11" s="359"/>
      <c r="N11" s="376"/>
    </row>
    <row r="12" spans="1:16" ht="24.95" customHeight="1">
      <c r="B12" s="210" t="s">
        <v>12</v>
      </c>
      <c r="C12" s="227"/>
      <c r="D12" s="227"/>
      <c r="E12" s="227"/>
      <c r="F12" s="275" t="s">
        <v>22</v>
      </c>
      <c r="G12" s="285"/>
      <c r="H12" s="300">
        <v>25108</v>
      </c>
      <c r="I12" s="314">
        <v>25108</v>
      </c>
      <c r="J12" s="323">
        <v>25108</v>
      </c>
      <c r="K12" s="336"/>
      <c r="L12" s="351"/>
      <c r="M12" s="360"/>
      <c r="N12" s="377"/>
      <c r="P12" s="198"/>
    </row>
    <row r="13" spans="1:16" ht="24.95" customHeight="1">
      <c r="B13" s="211" t="s">
        <v>13</v>
      </c>
      <c r="C13" s="228"/>
      <c r="D13" s="228"/>
      <c r="E13" s="228"/>
      <c r="F13" s="276" t="s">
        <v>24</v>
      </c>
      <c r="G13" s="286"/>
      <c r="H13" s="301">
        <f>H14+H15</f>
        <v>9254</v>
      </c>
      <c r="I13" s="315">
        <f>I14+I15</f>
        <v>9254</v>
      </c>
      <c r="J13" s="324">
        <f>J14+J15</f>
        <v>9254</v>
      </c>
      <c r="K13" s="336"/>
      <c r="L13" s="351"/>
      <c r="M13" s="360"/>
      <c r="N13" s="377"/>
      <c r="P13" s="198"/>
    </row>
    <row r="14" spans="1:16" ht="24.95" customHeight="1">
      <c r="B14" s="212"/>
      <c r="C14" s="230"/>
      <c r="D14" s="246" t="s">
        <v>14</v>
      </c>
      <c r="E14" s="262"/>
      <c r="F14" s="277" t="s">
        <v>25</v>
      </c>
      <c r="G14" s="286"/>
      <c r="H14" s="302">
        <v>8254</v>
      </c>
      <c r="I14" s="308">
        <v>8254</v>
      </c>
      <c r="J14" s="325">
        <v>8254</v>
      </c>
      <c r="K14" s="336"/>
      <c r="L14" s="351"/>
      <c r="M14" s="360"/>
      <c r="N14" s="377"/>
      <c r="P14" s="198"/>
    </row>
    <row r="15" spans="1:16" ht="24.95" customHeight="1">
      <c r="B15" s="213"/>
      <c r="C15" s="229"/>
      <c r="D15" s="247" t="s">
        <v>17</v>
      </c>
      <c r="E15" s="263"/>
      <c r="F15" s="278" t="s">
        <v>27</v>
      </c>
      <c r="G15" s="286"/>
      <c r="H15" s="303">
        <v>1000</v>
      </c>
      <c r="I15" s="316">
        <v>1000</v>
      </c>
      <c r="J15" s="326">
        <v>1000</v>
      </c>
      <c r="K15" s="336"/>
      <c r="L15" s="351"/>
      <c r="M15" s="360"/>
      <c r="N15" s="377"/>
      <c r="P15" s="198"/>
    </row>
    <row r="16" spans="1:16" ht="24.95" customHeight="1">
      <c r="B16" s="214" t="s">
        <v>4</v>
      </c>
      <c r="C16" s="231"/>
      <c r="D16" s="231"/>
      <c r="E16" s="231"/>
      <c r="F16" s="279" t="s">
        <v>28</v>
      </c>
      <c r="G16" s="286"/>
      <c r="H16" s="304">
        <f>H12-H13</f>
        <v>15854</v>
      </c>
      <c r="I16" s="317">
        <f>I12-I13</f>
        <v>15854</v>
      </c>
      <c r="J16" s="327">
        <f>J12-J13</f>
        <v>15854</v>
      </c>
      <c r="K16" s="336"/>
      <c r="L16" s="351"/>
      <c r="M16" s="360"/>
      <c r="N16" s="377"/>
    </row>
    <row r="17" spans="2:16" ht="24.95" customHeight="1">
      <c r="B17" s="211" t="s">
        <v>11</v>
      </c>
      <c r="C17" s="228"/>
      <c r="D17" s="228"/>
      <c r="E17" s="228"/>
      <c r="F17" s="276" t="s">
        <v>29</v>
      </c>
      <c r="G17" s="286"/>
      <c r="H17" s="301">
        <f>H18+H19</f>
        <v>0</v>
      </c>
      <c r="I17" s="315">
        <f>I18+I19</f>
        <v>0</v>
      </c>
      <c r="J17" s="324">
        <f>J18+J19</f>
        <v>0</v>
      </c>
      <c r="K17" s="336"/>
      <c r="L17" s="351"/>
      <c r="M17" s="360"/>
      <c r="N17" s="377"/>
      <c r="P17" s="198"/>
    </row>
    <row r="18" spans="2:16" ht="24.95" customHeight="1">
      <c r="B18" s="212"/>
      <c r="C18" s="230"/>
      <c r="D18" s="246" t="s">
        <v>14</v>
      </c>
      <c r="E18" s="262"/>
      <c r="F18" s="277" t="s">
        <v>30</v>
      </c>
      <c r="G18" s="286"/>
      <c r="H18" s="302">
        <v>0</v>
      </c>
      <c r="I18" s="308">
        <v>0</v>
      </c>
      <c r="J18" s="325">
        <v>0</v>
      </c>
      <c r="K18" s="336"/>
      <c r="L18" s="351"/>
      <c r="M18" s="360"/>
      <c r="N18" s="377"/>
      <c r="P18" s="198"/>
    </row>
    <row r="19" spans="2:16" ht="24.95" customHeight="1">
      <c r="B19" s="213"/>
      <c r="C19" s="229"/>
      <c r="D19" s="247" t="s">
        <v>17</v>
      </c>
      <c r="E19" s="263"/>
      <c r="F19" s="278" t="s">
        <v>21</v>
      </c>
      <c r="G19" s="286"/>
      <c r="H19" s="303">
        <v>0</v>
      </c>
      <c r="I19" s="316">
        <v>0</v>
      </c>
      <c r="J19" s="326">
        <v>0</v>
      </c>
      <c r="K19" s="336"/>
      <c r="L19" s="351"/>
      <c r="M19" s="360"/>
      <c r="N19" s="377"/>
      <c r="P19" s="198"/>
    </row>
    <row r="20" spans="2:16" ht="24.95" customHeight="1">
      <c r="B20" s="215" t="s">
        <v>23</v>
      </c>
      <c r="C20" s="232"/>
      <c r="D20" s="232"/>
      <c r="E20" s="232"/>
      <c r="F20" s="280" t="s">
        <v>0</v>
      </c>
      <c r="G20" s="286"/>
      <c r="H20" s="305">
        <f>H16-H17</f>
        <v>15854</v>
      </c>
      <c r="I20" s="318">
        <f>I16-I17</f>
        <v>15854</v>
      </c>
      <c r="J20" s="328">
        <f>J16-J17</f>
        <v>15854</v>
      </c>
      <c r="K20" s="336"/>
      <c r="L20" s="351"/>
      <c r="M20" s="360"/>
      <c r="N20" s="377"/>
    </row>
    <row r="21" spans="2:16" ht="24.95" customHeight="1">
      <c r="B21" s="216" t="s">
        <v>32</v>
      </c>
      <c r="C21" s="233"/>
      <c r="D21" s="233"/>
      <c r="E21" s="233"/>
      <c r="F21" s="279" t="s">
        <v>19</v>
      </c>
      <c r="G21" s="286"/>
      <c r="H21" s="304">
        <f>H15+H19</f>
        <v>1000</v>
      </c>
      <c r="I21" s="317">
        <f>I15+I19</f>
        <v>1000</v>
      </c>
      <c r="J21" s="327">
        <f>J15+J19</f>
        <v>1000</v>
      </c>
      <c r="K21" s="337"/>
      <c r="L21" s="352"/>
      <c r="M21" s="361"/>
      <c r="N21" s="378"/>
    </row>
    <row r="22" spans="2:16" ht="24.95" customHeight="1">
      <c r="B22" s="215" t="s">
        <v>47</v>
      </c>
      <c r="C22" s="232"/>
      <c r="D22" s="232"/>
      <c r="E22" s="232"/>
      <c r="F22" s="280" t="s">
        <v>33</v>
      </c>
      <c r="G22" s="287"/>
      <c r="H22" s="305">
        <f>H20+H21</f>
        <v>16854</v>
      </c>
      <c r="I22" s="318">
        <f>I20+I21</f>
        <v>16854</v>
      </c>
      <c r="J22" s="329">
        <f>J20+J21</f>
        <v>16854</v>
      </c>
      <c r="K22" s="338">
        <f>SUM(H22:J22)/3</f>
        <v>16854</v>
      </c>
      <c r="L22" s="353" t="s">
        <v>34</v>
      </c>
      <c r="M22" s="362">
        <f>K22/G11</f>
        <v>0.16854</v>
      </c>
      <c r="N22" s="379" t="s">
        <v>8</v>
      </c>
    </row>
    <row r="23" spans="2:16" ht="38.25" customHeight="1"/>
    <row r="24" spans="2:16" ht="11.25" customHeight="1">
      <c r="B24" s="211"/>
      <c r="C24" s="228"/>
      <c r="D24" s="228"/>
      <c r="E24" s="228"/>
      <c r="F24" s="228"/>
      <c r="G24" s="288"/>
      <c r="H24" s="288"/>
      <c r="I24" s="288"/>
      <c r="J24" s="288"/>
      <c r="K24" s="288"/>
      <c r="L24" s="288"/>
      <c r="M24" s="363"/>
      <c r="N24" s="380"/>
    </row>
    <row r="25" spans="2:16" ht="29.25" customHeight="1">
      <c r="B25" s="217" t="s">
        <v>58</v>
      </c>
      <c r="C25" s="234"/>
      <c r="D25" s="234"/>
      <c r="E25" s="234"/>
      <c r="F25" s="281" t="s">
        <v>55</v>
      </c>
      <c r="G25" s="281"/>
      <c r="H25" s="281"/>
      <c r="I25" s="281"/>
      <c r="J25" s="281"/>
      <c r="K25" s="281"/>
      <c r="L25" s="281"/>
      <c r="M25" s="281"/>
      <c r="N25" s="381"/>
    </row>
    <row r="26" spans="2:16" ht="11.25" customHeight="1">
      <c r="B26" s="210"/>
      <c r="C26" s="227"/>
      <c r="D26" s="227"/>
      <c r="E26" s="227"/>
      <c r="F26" s="227"/>
      <c r="M26" s="357"/>
      <c r="N26" s="381"/>
    </row>
    <row r="27" spans="2:16" ht="19.5">
      <c r="B27" s="218" t="s">
        <v>53</v>
      </c>
      <c r="C27" s="235"/>
      <c r="D27" s="235"/>
      <c r="E27" s="235"/>
      <c r="F27" s="235"/>
      <c r="G27" s="235"/>
      <c r="H27" s="235"/>
      <c r="I27" s="235"/>
      <c r="J27" s="235"/>
      <c r="K27" s="339" t="s">
        <v>46</v>
      </c>
      <c r="L27" s="339"/>
      <c r="M27" s="339"/>
      <c r="N27" s="382"/>
    </row>
    <row r="28" spans="2:16" ht="24.95" customHeight="1">
      <c r="B28" s="219"/>
      <c r="C28" s="236"/>
      <c r="D28" s="248"/>
      <c r="E28" s="248"/>
      <c r="F28" s="248"/>
      <c r="G28" s="248"/>
      <c r="H28" s="248" t="s">
        <v>6</v>
      </c>
      <c r="I28" s="248" t="s">
        <v>7</v>
      </c>
      <c r="J28" s="330" t="s">
        <v>9</v>
      </c>
      <c r="K28" s="248" t="s">
        <v>44</v>
      </c>
      <c r="L28" s="248"/>
      <c r="M28" s="364"/>
      <c r="N28" s="383"/>
    </row>
    <row r="29" spans="2:16" ht="24.95" customHeight="1">
      <c r="B29" s="219"/>
      <c r="C29" s="237" t="s">
        <v>61</v>
      </c>
      <c r="D29" s="249"/>
      <c r="E29" s="249"/>
      <c r="F29" s="249"/>
      <c r="G29" s="289" t="s">
        <v>2</v>
      </c>
      <c r="H29" s="306">
        <v>25108</v>
      </c>
      <c r="I29" s="306">
        <v>25108</v>
      </c>
      <c r="J29" s="306">
        <v>25108</v>
      </c>
      <c r="K29" s="340" t="s">
        <v>62</v>
      </c>
      <c r="L29" s="223"/>
      <c r="M29" s="365"/>
      <c r="N29" s="384"/>
      <c r="P29" s="1" t="s">
        <v>50</v>
      </c>
    </row>
    <row r="30" spans="2:16" ht="30" customHeight="1">
      <c r="B30" s="219"/>
      <c r="N30" s="385"/>
    </row>
    <row r="31" spans="2:16" ht="19.5">
      <c r="B31" s="218" t="s">
        <v>54</v>
      </c>
      <c r="C31" s="235"/>
      <c r="D31" s="235"/>
      <c r="E31" s="235"/>
      <c r="F31" s="235"/>
      <c r="G31" s="235"/>
      <c r="H31" s="235"/>
      <c r="I31" s="235"/>
      <c r="J31" s="235"/>
      <c r="K31" s="341"/>
      <c r="L31" s="341"/>
      <c r="M31" s="339" t="s">
        <v>46</v>
      </c>
      <c r="N31" s="382"/>
    </row>
    <row r="32" spans="2:16" ht="24.95" customHeight="1">
      <c r="B32" s="219"/>
      <c r="C32" s="238"/>
      <c r="D32" s="250"/>
      <c r="E32" s="250"/>
      <c r="F32" s="250"/>
      <c r="G32" s="290"/>
      <c r="H32" s="248" t="s">
        <v>6</v>
      </c>
      <c r="I32" s="248" t="s">
        <v>7</v>
      </c>
      <c r="J32" s="248" t="s">
        <v>9</v>
      </c>
      <c r="K32" s="248" t="s">
        <v>44</v>
      </c>
      <c r="L32" s="248"/>
      <c r="M32" s="364"/>
      <c r="N32" s="383"/>
    </row>
    <row r="33" spans="2:16" ht="24.95" customHeight="1">
      <c r="B33" s="219"/>
      <c r="C33" s="239" t="s">
        <v>49</v>
      </c>
      <c r="D33" s="251"/>
      <c r="E33" s="251"/>
      <c r="F33" s="251"/>
      <c r="G33" s="291" t="s">
        <v>18</v>
      </c>
      <c r="H33" s="307">
        <f>SUM(H34:H38)</f>
        <v>8254</v>
      </c>
      <c r="I33" s="307">
        <f>SUM(I34:I38)</f>
        <v>8254</v>
      </c>
      <c r="J33" s="307">
        <f>SUM(J34:J38)</f>
        <v>8254</v>
      </c>
      <c r="K33" s="342"/>
      <c r="L33" s="342"/>
      <c r="M33" s="366"/>
      <c r="N33" s="384"/>
      <c r="P33" s="1" t="s">
        <v>15</v>
      </c>
    </row>
    <row r="34" spans="2:16" ht="24.95" customHeight="1">
      <c r="B34" s="219"/>
      <c r="C34" s="240"/>
      <c r="D34" s="252" t="s">
        <v>57</v>
      </c>
      <c r="E34" s="264"/>
      <c r="F34" s="264"/>
      <c r="G34" s="292"/>
      <c r="H34" s="308">
        <v>12554</v>
      </c>
      <c r="I34" s="308">
        <v>12554</v>
      </c>
      <c r="J34" s="308">
        <v>12554</v>
      </c>
      <c r="K34" s="343" t="s">
        <v>35</v>
      </c>
      <c r="L34" s="343"/>
      <c r="M34" s="367"/>
      <c r="N34" s="384"/>
    </row>
    <row r="35" spans="2:16" ht="24.95" customHeight="1">
      <c r="B35" s="219"/>
      <c r="C35" s="240"/>
      <c r="D35" s="252" t="s">
        <v>56</v>
      </c>
      <c r="E35" s="264"/>
      <c r="F35" s="264"/>
      <c r="G35" s="292"/>
      <c r="H35" s="308">
        <v>-3600</v>
      </c>
      <c r="I35" s="308">
        <v>-3600</v>
      </c>
      <c r="J35" s="308">
        <v>-3600</v>
      </c>
      <c r="K35" s="343" t="s">
        <v>5</v>
      </c>
      <c r="L35" s="343"/>
      <c r="M35" s="367"/>
      <c r="N35" s="384"/>
    </row>
    <row r="36" spans="2:16" ht="24.95" customHeight="1">
      <c r="B36" s="219"/>
      <c r="C36" s="240"/>
      <c r="D36" s="253" t="s">
        <v>63</v>
      </c>
      <c r="E36" s="265"/>
      <c r="F36" s="265"/>
      <c r="G36" s="293"/>
      <c r="H36" s="308">
        <v>-500</v>
      </c>
      <c r="I36" s="308">
        <v>-500</v>
      </c>
      <c r="J36" s="308">
        <v>-500</v>
      </c>
      <c r="K36" s="343" t="s">
        <v>52</v>
      </c>
      <c r="L36" s="343"/>
      <c r="M36" s="367"/>
      <c r="N36" s="384"/>
    </row>
    <row r="37" spans="2:16" ht="24.95" customHeight="1">
      <c r="B37" s="219"/>
      <c r="C37" s="240"/>
      <c r="D37" s="254" t="s">
        <v>26</v>
      </c>
      <c r="E37" s="266"/>
      <c r="F37" s="266"/>
      <c r="G37" s="294"/>
      <c r="H37" s="308">
        <v>-200</v>
      </c>
      <c r="I37" s="308">
        <v>-200</v>
      </c>
      <c r="J37" s="308">
        <v>-200</v>
      </c>
      <c r="K37" s="343" t="s">
        <v>52</v>
      </c>
      <c r="L37" s="343"/>
      <c r="M37" s="367"/>
      <c r="N37" s="384"/>
    </row>
    <row r="38" spans="2:16" ht="24.95" customHeight="1">
      <c r="B38" s="219"/>
      <c r="C38" s="241"/>
      <c r="D38" s="255"/>
      <c r="E38" s="267"/>
      <c r="F38" s="267"/>
      <c r="G38" s="295"/>
      <c r="H38" s="309"/>
      <c r="I38" s="309"/>
      <c r="J38" s="309"/>
      <c r="K38" s="344"/>
      <c r="L38" s="344"/>
      <c r="M38" s="368"/>
      <c r="N38" s="384"/>
    </row>
    <row r="39" spans="2:16" ht="30" customHeight="1">
      <c r="B39" s="219"/>
      <c r="N39" s="385"/>
    </row>
    <row r="40" spans="2:16" ht="19.5">
      <c r="B40" s="218" t="s">
        <v>60</v>
      </c>
      <c r="C40" s="235"/>
      <c r="D40" s="235"/>
      <c r="E40" s="235"/>
      <c r="F40" s="235"/>
      <c r="G40" s="235"/>
      <c r="H40" s="235"/>
      <c r="I40" s="235"/>
      <c r="J40" s="235"/>
      <c r="K40" s="341"/>
      <c r="L40" s="341"/>
      <c r="M40" s="369" t="s">
        <v>46</v>
      </c>
      <c r="N40" s="382"/>
    </row>
    <row r="41" spans="2:16" ht="24.95" customHeight="1">
      <c r="B41" s="219"/>
      <c r="C41" s="242"/>
      <c r="D41" s="256"/>
      <c r="E41" s="256"/>
      <c r="F41" s="256"/>
      <c r="G41" s="296"/>
      <c r="H41" s="248" t="s">
        <v>6</v>
      </c>
      <c r="I41" s="248" t="s">
        <v>7</v>
      </c>
      <c r="J41" s="248" t="s">
        <v>9</v>
      </c>
      <c r="K41" s="248" t="s">
        <v>44</v>
      </c>
      <c r="L41" s="248"/>
      <c r="M41" s="364"/>
      <c r="N41" s="383"/>
    </row>
    <row r="42" spans="2:16" ht="24.95" customHeight="1">
      <c r="B42" s="219"/>
      <c r="C42" s="239" t="s">
        <v>59</v>
      </c>
      <c r="D42" s="251"/>
      <c r="E42" s="251"/>
      <c r="F42" s="251"/>
      <c r="G42" s="291" t="s">
        <v>51</v>
      </c>
      <c r="H42" s="307">
        <f>SUM(H43:H44)</f>
        <v>0</v>
      </c>
      <c r="I42" s="307">
        <f>SUM(I43:I44)</f>
        <v>0</v>
      </c>
      <c r="J42" s="307">
        <f>SUM(J43:J44)</f>
        <v>0</v>
      </c>
      <c r="K42" s="342"/>
      <c r="L42" s="342"/>
      <c r="M42" s="366"/>
      <c r="N42" s="384"/>
      <c r="P42" s="1" t="s">
        <v>1</v>
      </c>
    </row>
    <row r="43" spans="2:16" ht="24.95" customHeight="1">
      <c r="B43" s="219"/>
      <c r="C43" s="240"/>
      <c r="D43" s="252"/>
      <c r="E43" s="264"/>
      <c r="F43" s="264"/>
      <c r="G43" s="292"/>
      <c r="H43" s="310"/>
      <c r="I43" s="310"/>
      <c r="J43" s="310"/>
      <c r="K43" s="345"/>
      <c r="L43" s="345"/>
      <c r="M43" s="370"/>
      <c r="N43" s="384"/>
    </row>
    <row r="44" spans="2:16" ht="24.95" customHeight="1">
      <c r="B44" s="219"/>
      <c r="C44" s="241"/>
      <c r="D44" s="255"/>
      <c r="E44" s="267"/>
      <c r="F44" s="267"/>
      <c r="G44" s="295"/>
      <c r="H44" s="309"/>
      <c r="I44" s="309"/>
      <c r="J44" s="309"/>
      <c r="K44" s="344"/>
      <c r="L44" s="344"/>
      <c r="M44" s="368"/>
      <c r="N44" s="384"/>
    </row>
    <row r="45" spans="2:16" ht="9.9499999999999993" customHeight="1">
      <c r="B45" s="220"/>
      <c r="C45" s="206"/>
      <c r="D45" s="206"/>
      <c r="E45" s="206"/>
      <c r="F45" s="271"/>
      <c r="G45" s="206"/>
      <c r="H45" s="206"/>
      <c r="I45" s="206"/>
      <c r="J45" s="206"/>
      <c r="K45" s="206"/>
      <c r="L45" s="206"/>
      <c r="M45" s="206"/>
      <c r="N45" s="386"/>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7" fitToWidth="0"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2023-03-30T22:58:18Z</dcterms:created>
  <dcterms:modified xsi:type="dcterms:W3CDTF">2025-03-31T23:47:41Z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2025-03-31T23:47:41Z</vt:filetime>
  </property>
</Properties>
</file>