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385" firstSheet="2" activeTab="4"/>
  </bookViews>
  <sheets>
    <sheet name="物品納入届 (記入例)" sheetId="3" r:id="rId1"/>
    <sheet name="納入物品一覧表 (記入例)" sheetId="5" r:id="rId2"/>
    <sheet name="物品納入届（入力シート）" sheetId="2" r:id="rId3"/>
    <sheet name="納入物品一覧表" sheetId="1" r:id="rId4"/>
    <sheet name="請求書（任意様式）" sheetId="4" r:id="rId5"/>
  </sheets>
  <definedNames>
    <definedName name="_xlnm.Print_Area" localSheetId="3">納入物品一覧表!$A$1:$H$21</definedName>
    <definedName name="請負工事費" localSheetId="4">#REF!</definedName>
    <definedName name="_xlnm.Print_Area" localSheetId="4">'請求書（任意様式）'!$A$1:$J$35</definedName>
    <definedName name="_xlnm.Print_Area" localSheetId="1">'納入物品一覧表 (記入例)'!$A$1:$H$21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高田　英輝</author>
  </authors>
  <commentList>
    <comment ref="K7" authorId="0">
      <text>
        <r>
          <rPr>
            <sz val="11"/>
            <color auto="1"/>
            <rFont val="ＭＳ Ｐゴシック"/>
          </rPr>
          <t>令和4年4月1日から
押印省略　可</t>
        </r>
      </text>
    </comment>
  </commentList>
</comments>
</file>

<file path=xl/comments2.xml><?xml version="1.0" encoding="utf-8"?>
<comments xmlns="http://schemas.openxmlformats.org/spreadsheetml/2006/main">
  <authors>
    <author>高田　英輝</author>
  </authors>
  <commentList>
    <comment ref="H2" authorId="0">
      <text>
        <r>
          <rPr>
            <sz val="11"/>
            <color auto="1"/>
            <rFont val="ＭＳ Ｐゴシック"/>
          </rPr>
          <t>物品納入届(左シート）の件名が</t>
        </r>
        <r>
          <rPr>
            <sz val="11"/>
            <color theme="5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A1" authorId="0">
      <text>
        <r>
          <rPr>
            <sz val="11"/>
            <color auto="1"/>
            <rFont val="ＭＳ Ｐゴシック"/>
          </rPr>
          <t xml:space="preserve">一覧表には、納入した物品のすべてを記入し、物品納入届とあわせて提出してください
</t>
        </r>
      </text>
    </comment>
    <comment ref="G3" authorId="0">
      <text>
        <r>
          <rPr>
            <sz val="11"/>
            <color auto="1"/>
            <rFont val="ＭＳ Ｐゴシック"/>
          </rPr>
          <t xml:space="preserve">税抜き金額（数量×単価）
</t>
        </r>
        <r>
          <rPr>
            <sz val="11"/>
            <color theme="5"/>
            <rFont val="ＭＳ Ｐゴシック"/>
          </rPr>
          <t>自動計算</t>
        </r>
        <r>
          <rPr>
            <sz val="11"/>
            <color auto="1"/>
            <rFont val="ＭＳ Ｐゴシック"/>
          </rPr>
          <t xml:space="preserve">されます
</t>
        </r>
      </text>
    </comment>
    <comment ref="F3" authorId="0">
      <text>
        <r>
          <rPr>
            <sz val="11"/>
            <color auto="1"/>
            <rFont val="ＭＳ Ｐゴシック"/>
          </rPr>
          <t>税抜き金額</t>
        </r>
      </text>
    </comment>
    <comment ref="G21" authorId="0">
      <text>
        <r>
          <rPr>
            <sz val="11"/>
            <color auto="1"/>
            <rFont val="ＭＳ Ｐゴシック"/>
          </rPr>
          <t>物品納入届(左シート）の</t>
        </r>
        <r>
          <rPr>
            <sz val="11"/>
            <color rgb="FFC00000"/>
            <rFont val="ＭＳ Ｐゴシック"/>
          </rPr>
          <t>契約金額</t>
        </r>
        <r>
          <rPr>
            <sz val="11"/>
            <color auto="1"/>
            <rFont val="ＭＳ Ｐゴシック"/>
          </rPr>
          <t>が</t>
        </r>
        <r>
          <rPr>
            <sz val="11"/>
            <color rgb="FFC00000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G20" authorId="0">
      <text>
        <r>
          <rPr>
            <sz val="11"/>
            <color auto="1"/>
            <rFont val="ＭＳ Ｐゴシック"/>
          </rPr>
          <t>合計から小計を引いた金額が表示されます。確認をお願いします。</t>
        </r>
      </text>
    </comment>
    <comment ref="G19" authorId="0">
      <text>
        <r>
          <rPr>
            <sz val="11"/>
            <color auto="1"/>
            <rFont val="ＭＳ Ｐゴシック"/>
          </rPr>
          <t>上記15行分が小計されます。
不足する場合は、上段の行をコピーして必要行数を挿入してください。</t>
        </r>
      </text>
    </comment>
  </commentList>
</comments>
</file>

<file path=xl/comments3.xml><?xml version="1.0" encoding="utf-8"?>
<comments xmlns="http://schemas.openxmlformats.org/spreadsheetml/2006/main">
  <authors>
    <author>高田　英輝</author>
  </authors>
  <commentList>
    <comment ref="K7" authorId="0">
      <text>
        <r>
          <rPr>
            <sz val="11"/>
            <color auto="1"/>
            <rFont val="ＭＳ Ｐゴシック"/>
          </rPr>
          <t>令和4年4月1日から
押印省略　可</t>
        </r>
      </text>
    </comment>
  </commentList>
</comments>
</file>

<file path=xl/comments4.xml><?xml version="1.0" encoding="utf-8"?>
<comments xmlns="http://schemas.openxmlformats.org/spreadsheetml/2006/main">
  <authors>
    <author>高田　英輝</author>
  </authors>
  <commentList>
    <comment ref="H2" authorId="0">
      <text>
        <r>
          <rPr>
            <sz val="11"/>
            <color auto="1"/>
            <rFont val="ＭＳ Ｐゴシック"/>
          </rPr>
          <t>物品納入届(左シート）の</t>
        </r>
        <r>
          <rPr>
            <sz val="11"/>
            <color rgb="FFC00000"/>
            <rFont val="ＭＳ Ｐゴシック"/>
          </rPr>
          <t>件名</t>
        </r>
        <r>
          <rPr>
            <sz val="11"/>
            <color auto="1"/>
            <rFont val="ＭＳ Ｐゴシック"/>
          </rPr>
          <t>が</t>
        </r>
        <r>
          <rPr>
            <sz val="11"/>
            <color theme="5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G3" authorId="0">
      <text>
        <r>
          <rPr>
            <sz val="11"/>
            <color auto="1"/>
            <rFont val="ＭＳ Ｐゴシック"/>
          </rPr>
          <t xml:space="preserve">税抜き金額（数量×単価）
</t>
        </r>
        <r>
          <rPr>
            <sz val="11"/>
            <color theme="5"/>
            <rFont val="ＭＳ Ｐゴシック"/>
          </rPr>
          <t>自動計算</t>
        </r>
        <r>
          <rPr>
            <sz val="11"/>
            <color auto="1"/>
            <rFont val="ＭＳ Ｐゴシック"/>
          </rPr>
          <t xml:space="preserve">されます
</t>
        </r>
      </text>
    </comment>
    <comment ref="F3" authorId="0">
      <text>
        <r>
          <rPr>
            <sz val="11"/>
            <color auto="1"/>
            <rFont val="ＭＳ Ｐゴシック"/>
          </rPr>
          <t>税抜き金額</t>
        </r>
      </text>
    </comment>
    <comment ref="G21" authorId="0">
      <text>
        <r>
          <rPr>
            <sz val="11"/>
            <color auto="1"/>
            <rFont val="ＭＳ Ｐゴシック"/>
          </rPr>
          <t>物品納入届(左シート）の</t>
        </r>
        <r>
          <rPr>
            <sz val="11"/>
            <color rgb="FFC00000"/>
            <rFont val="ＭＳ Ｐゴシック"/>
          </rPr>
          <t>契約金額</t>
        </r>
        <r>
          <rPr>
            <sz val="11"/>
            <color auto="1"/>
            <rFont val="ＭＳ Ｐゴシック"/>
          </rPr>
          <t>が</t>
        </r>
        <r>
          <rPr>
            <sz val="11"/>
            <color rgb="FFC00000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G20" authorId="0">
      <text>
        <r>
          <rPr>
            <sz val="11"/>
            <color auto="1"/>
            <rFont val="ＭＳ Ｐゴシック"/>
          </rPr>
          <t>合計から小計を引いた金額が表示されます。確認をお願いします。</t>
        </r>
      </text>
    </comment>
    <comment ref="G19" authorId="0">
      <text>
        <r>
          <rPr>
            <sz val="11"/>
            <color auto="1"/>
            <rFont val="ＭＳ Ｐゴシック"/>
          </rPr>
          <t>上記15行分が小計されます。
不足する場合は、上段の行をコピーして必要行数を挿入してください。</t>
        </r>
      </text>
    </comment>
    <comment ref="A4" authorId="0">
      <text>
        <r>
          <rPr>
            <sz val="11"/>
            <color auto="1"/>
            <rFont val="ＭＳ Ｐゴシック"/>
          </rPr>
          <t xml:space="preserve">一覧表には、納入した物品のすべてを記入し、物品納入届とあわせて提出してください
</t>
        </r>
      </text>
    </comment>
  </commentList>
</comments>
</file>

<file path=xl/comments5.xml><?xml version="1.0" encoding="utf-8"?>
<comments xmlns="http://schemas.openxmlformats.org/spreadsheetml/2006/main">
  <authors>
    <author>高田　英輝</author>
  </authors>
  <commentList>
    <comment ref="J6" authorId="0">
      <text>
        <r>
          <rPr>
            <sz val="11"/>
            <color rgb="FFFF0000"/>
            <rFont val="ＭＳ Ｐゴシック"/>
          </rPr>
          <t xml:space="preserve">R5.4.1から押印省略可
ただし、押印を省略する場合は、「本件責任者および担当者」の氏名および連絡先を明記する。
</t>
        </r>
      </text>
    </comment>
    <comment ref="G6" authorId="0">
      <text>
        <r>
          <rPr>
            <sz val="11"/>
            <color auto="1"/>
            <rFont val="ＭＳ Ｐゴシック"/>
          </rPr>
          <t>物品納入届(左シート）の件名が</t>
        </r>
        <r>
          <rPr>
            <sz val="11"/>
            <color theme="5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  <comment ref="A8" authorId="0">
      <text>
        <r>
          <rPr>
            <sz val="11"/>
            <color auto="1"/>
            <rFont val="ＭＳ Ｐゴシック"/>
          </rPr>
          <t>任意様式のため、</t>
        </r>
        <r>
          <rPr>
            <sz val="11"/>
            <color rgb="FFFF0000"/>
            <rFont val="ＭＳ Ｐゴシック"/>
          </rPr>
          <t>必須</t>
        </r>
        <r>
          <rPr>
            <sz val="11"/>
            <color auto="1"/>
            <rFont val="ＭＳ Ｐゴシック"/>
          </rPr>
          <t>項目を最低限記載されたお手持ちの様式でも問題ありません。</t>
        </r>
      </text>
    </comment>
    <comment ref="A10" authorId="0">
      <text>
        <r>
          <rPr>
            <sz val="11"/>
            <color auto="1"/>
            <rFont val="ＭＳ Ｐゴシック"/>
          </rPr>
          <t>物品納入届(左シート）の契約金額が</t>
        </r>
        <r>
          <rPr>
            <sz val="11"/>
            <color theme="5"/>
            <rFont val="ＭＳ Ｐゴシック"/>
          </rPr>
          <t>自動入力</t>
        </r>
        <r>
          <rPr>
            <sz val="11"/>
            <color auto="1"/>
            <rFont val="ＭＳ Ｐゴシック"/>
          </rPr>
          <t>されます。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<sst xmlns="http://schemas.openxmlformats.org/spreadsheetml/2006/main" xmlns:r="http://schemas.openxmlformats.org/officeDocument/2006/relationships" count="97" uniqueCount="97">
  <si>
    <t>○○購入</t>
    <rPh sb="2" eb="4">
      <t>こうにゅう</t>
    </rPh>
    <phoneticPr fontId="1" type="Hiragana"/>
  </si>
  <si>
    <t>班員</t>
    <rPh sb="0" eb="2">
      <t>はんいん</t>
    </rPh>
    <phoneticPr fontId="1" type="Hiragana"/>
  </si>
  <si>
    <t>代表取締役社長　□□□□</t>
    <rPh sb="0" eb="2">
      <t>だいひょう</t>
    </rPh>
    <rPh sb="2" eb="5">
      <t>とりしまりやく</t>
    </rPh>
    <rPh sb="5" eb="7">
      <t>しゃちょう</t>
    </rPh>
    <phoneticPr fontId="1" type="Hiragana"/>
  </si>
  <si>
    <t>検査班長</t>
    <rPh sb="0" eb="2">
      <t>けんさ</t>
    </rPh>
    <rPh sb="2" eb="4">
      <t>はんちょう</t>
    </rPh>
    <phoneticPr fontId="1" type="Hiragana"/>
  </si>
  <si>
    <t>名　称</t>
    <rPh sb="0" eb="1">
      <t>な</t>
    </rPh>
    <rPh sb="2" eb="3">
      <t>しょう</t>
    </rPh>
    <phoneticPr fontId="1" type="Hiragana"/>
  </si>
  <si>
    <t>市処理欄</t>
    <rPh sb="0" eb="1">
      <t>し</t>
    </rPh>
    <rPh sb="1" eb="3">
      <t>しょり</t>
    </rPh>
    <rPh sb="3" eb="4">
      <t>らん</t>
    </rPh>
    <phoneticPr fontId="1" type="Hiragana"/>
  </si>
  <si>
    <t>合議欄</t>
    <rPh sb="0" eb="2">
      <t>ごうぎ</t>
    </rPh>
    <rPh sb="2" eb="3">
      <t>らん</t>
    </rPh>
    <phoneticPr fontId="1" type="Hiragana"/>
  </si>
  <si>
    <t>処理大要</t>
    <rPh sb="0" eb="2">
      <t>しょり</t>
    </rPh>
    <rPh sb="2" eb="4">
      <t>たいよう</t>
    </rPh>
    <phoneticPr fontId="1" type="Hiragana"/>
  </si>
  <si>
    <t>決裁欄</t>
    <rPh sb="0" eb="2">
      <t>けっさい</t>
    </rPh>
    <rPh sb="2" eb="3">
      <t>らん</t>
    </rPh>
    <phoneticPr fontId="1" type="Hiragana"/>
  </si>
  <si>
    <t>預金</t>
    <rPh sb="0" eb="2">
      <t>ヨキン</t>
    </rPh>
    <phoneticPr fontId="1"/>
  </si>
  <si>
    <t>小計</t>
    <rPh sb="0" eb="2">
      <t>ショウケイ</t>
    </rPh>
    <phoneticPr fontId="1"/>
  </si>
  <si>
    <t>支店</t>
    <rPh sb="0" eb="2">
      <t>シテン</t>
    </rPh>
    <phoneticPr fontId="1"/>
  </si>
  <si>
    <t>課員</t>
    <rPh sb="0" eb="2">
      <t>かいん</t>
    </rPh>
    <phoneticPr fontId="1" type="Hiragana"/>
  </si>
  <si>
    <t>会社の住所を記入ください</t>
    <rPh sb="0" eb="2">
      <t>かいしゃ</t>
    </rPh>
    <rPh sb="3" eb="5">
      <t>じゅうしょ</t>
    </rPh>
    <rPh sb="6" eb="8">
      <t>きにゅう</t>
    </rPh>
    <phoneticPr fontId="1" type="Hiragana"/>
  </si>
  <si>
    <t>部長</t>
    <rPh sb="0" eb="2">
      <t>ぶちょう</t>
    </rPh>
    <phoneticPr fontId="1" type="Hiragana"/>
  </si>
  <si>
    <t>代表者を記入ください</t>
    <rPh sb="0" eb="3">
      <t>だいひょうしゃ</t>
    </rPh>
    <rPh sb="4" eb="6">
      <t>きにゅう</t>
    </rPh>
    <phoneticPr fontId="1" type="Hiragana"/>
  </si>
  <si>
    <t>課長</t>
    <rPh sb="0" eb="2">
      <t>かちょう</t>
    </rPh>
    <phoneticPr fontId="1" type="Hiragana"/>
  </si>
  <si>
    <t>係長</t>
    <rPh sb="0" eb="2">
      <t>かかりちょう</t>
    </rPh>
    <phoneticPr fontId="1" type="Hiragana"/>
  </si>
  <si>
    <t>規　格</t>
    <rPh sb="0" eb="1">
      <t>ただし</t>
    </rPh>
    <rPh sb="2" eb="3">
      <t>かく</t>
    </rPh>
    <phoneticPr fontId="1" type="Hiragana"/>
  </si>
  <si>
    <t>会社名を記入ください</t>
    <rPh sb="0" eb="3">
      <t>かいしゃめい</t>
    </rPh>
    <rPh sb="4" eb="6">
      <t>きにゅう</t>
    </rPh>
    <phoneticPr fontId="1" type="Hiragana"/>
  </si>
  <si>
    <t>　　年　　月　　日</t>
    <rPh sb="2" eb="3">
      <t>ねん</t>
    </rPh>
    <rPh sb="5" eb="6">
      <t>つき</t>
    </rPh>
    <rPh sb="8" eb="9">
      <t>にち</t>
    </rPh>
    <phoneticPr fontId="1" type="Hiragana"/>
  </si>
  <si>
    <t>監督員</t>
    <rPh sb="0" eb="3">
      <t>かんとくいん</t>
    </rPh>
    <phoneticPr fontId="1" type="Hiragana"/>
  </si>
  <si>
    <t>砺波市長　夏野　修　様</t>
    <rPh sb="5" eb="6">
      <t>なつ</t>
    </rPh>
    <rPh sb="6" eb="7">
      <t>の</t>
    </rPh>
    <rPh sb="8" eb="9">
      <t>おさむ</t>
    </rPh>
    <phoneticPr fontId="1" type="Hiragana"/>
  </si>
  <si>
    <t>納　入　者</t>
    <rPh sb="0" eb="1">
      <t>おさむ</t>
    </rPh>
    <rPh sb="2" eb="3">
      <t>いり</t>
    </rPh>
    <rPh sb="4" eb="5">
      <t>しゃ</t>
    </rPh>
    <phoneticPr fontId="1" type="Hiragana"/>
  </si>
  <si>
    <t>１　件　　名</t>
    <rPh sb="2" eb="3">
      <t>けん</t>
    </rPh>
    <rPh sb="5" eb="6">
      <t>めい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</si>
  <si>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</si>
  <si>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２　契約金額</t>
    <rPh sb="2" eb="4">
      <t>けいやく</t>
    </rPh>
    <rPh sb="4" eb="6">
      <t>きんがく</t>
    </rPh>
    <phoneticPr fontId="1" type="Hiragana"/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</si>
  <si>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1"/>
  </si>
  <si>
    <t>できるだけ記入してください。</t>
    <rPh sb="5" eb="7">
      <t>キニュウ</t>
    </rPh>
    <phoneticPr fontId="1"/>
  </si>
  <si>
    <t>氏　名</t>
    <rPh sb="0" eb="1">
      <t>し</t>
    </rPh>
    <rPh sb="2" eb="3">
      <t>な</t>
    </rPh>
    <phoneticPr fontId="1" type="Hiragana"/>
  </si>
  <si>
    <t>砺波市□□</t>
    <rPh sb="0" eb="3">
      <t>となみし</t>
    </rPh>
    <phoneticPr fontId="1" type="Hiragana"/>
  </si>
  <si>
    <t>契約書に記載の件名を記入ください</t>
    <rPh sb="0" eb="3">
      <t>けいやくしょ</t>
    </rPh>
    <rPh sb="4" eb="6">
      <t>きさい</t>
    </rPh>
    <rPh sb="7" eb="9">
      <t>けんめい</t>
    </rPh>
    <rPh sb="10" eb="11">
      <t>き</t>
    </rPh>
    <rPh sb="11" eb="12">
      <t>にゅう</t>
    </rPh>
    <phoneticPr fontId="1" type="Hiragana"/>
  </si>
  <si>
    <t>株式会社□□□</t>
    <rPh sb="0" eb="2">
      <t>かぶしき</t>
    </rPh>
    <rPh sb="2" eb="4">
      <t>かいしゃ</t>
    </rPh>
    <phoneticPr fontId="1" type="Hiragana"/>
  </si>
  <si>
    <t>物　品　納　入　届</t>
    <rPh sb="0" eb="1">
      <t>もの</t>
    </rPh>
    <rPh sb="2" eb="3">
      <t>しな</t>
    </rPh>
    <rPh sb="4" eb="5">
      <t>おさむ</t>
    </rPh>
    <rPh sb="6" eb="7">
      <t>いり</t>
    </rPh>
    <rPh sb="8" eb="9">
      <t>とど</t>
    </rPh>
    <phoneticPr fontId="1" type="Hiragana"/>
  </si>
  <si>
    <t>○○印刷機</t>
    <rPh sb="2" eb="5">
      <t>いんさつき</t>
    </rPh>
    <phoneticPr fontId="1" type="Hiragana"/>
  </si>
  <si>
    <t xml:space="preserve">  　　年　　月　　日</t>
  </si>
  <si>
    <r>
      <t>下記の物品を納入</t>
    </r>
    <r>
      <rPr>
        <sz val="13"/>
        <color auto="1"/>
        <rFont val="ＭＳ 明朝"/>
      </rPr>
      <t>したので、検査をお願いします。</t>
    </r>
    <rPh sb="0" eb="2">
      <t>かき</t>
    </rPh>
    <rPh sb="3" eb="5">
      <t>ぶっぴん</t>
    </rPh>
    <rPh sb="6" eb="8">
      <t>のうにゅう</t>
    </rPh>
    <rPh sb="13" eb="15">
      <t>けんさ</t>
    </rPh>
    <rPh sb="17" eb="18">
      <t>ねが</t>
    </rPh>
    <phoneticPr fontId="1" type="Hiragana"/>
  </si>
  <si>
    <t>３　契約年月日</t>
    <rPh sb="2" eb="4">
      <t>けいやく</t>
    </rPh>
    <rPh sb="4" eb="7">
      <t>ねんがっぴ</t>
    </rPh>
    <phoneticPr fontId="1" type="Hiragana"/>
  </si>
  <si>
    <t>１　件　　　名</t>
    <rPh sb="2" eb="3">
      <t>ケン</t>
    </rPh>
    <rPh sb="6" eb="7">
      <t>ナ</t>
    </rPh>
    <phoneticPr fontId="1"/>
  </si>
  <si>
    <t>４　納入期限</t>
    <rPh sb="2" eb="4">
      <t>のうにゅう</t>
    </rPh>
    <rPh sb="4" eb="6">
      <t>きげん</t>
    </rPh>
    <phoneticPr fontId="1" type="Hiragana"/>
  </si>
  <si>
    <t>　</t>
  </si>
  <si>
    <t>フ リ ガ ナ</t>
  </si>
  <si>
    <t>２　請求内訳</t>
    <rPh sb="2" eb="4">
      <t>セイキュウ</t>
    </rPh>
    <rPh sb="4" eb="6">
      <t>ウチワケ</t>
    </rPh>
    <phoneticPr fontId="1"/>
  </si>
  <si>
    <t>数量</t>
    <rPh sb="0" eb="2">
      <t>すうりょう</t>
    </rPh>
    <phoneticPr fontId="1" type="Hiragana"/>
  </si>
  <si>
    <t>型　式</t>
    <rPh sb="0" eb="1">
      <t>かた</t>
    </rPh>
    <rPh sb="2" eb="3">
      <t>しき</t>
    </rPh>
    <phoneticPr fontId="1" type="Hiragana"/>
  </si>
  <si>
    <t>金　額</t>
    <rPh sb="0" eb="1">
      <t>かね</t>
    </rPh>
    <rPh sb="2" eb="3">
      <t>がく</t>
    </rPh>
    <phoneticPr fontId="1" type="Hiragana"/>
  </si>
  <si>
    <t>備　考</t>
    <rPh sb="0" eb="1">
      <t>び</t>
    </rPh>
    <rPh sb="2" eb="3">
      <t>こう</t>
    </rPh>
    <phoneticPr fontId="1" type="Hiragana"/>
  </si>
  <si>
    <t>納　入　物　品　一　覧　表</t>
    <rPh sb="0" eb="1">
      <t>おさむ</t>
    </rPh>
    <rPh sb="2" eb="3">
      <t>いり</t>
    </rPh>
    <rPh sb="4" eb="5">
      <t>もの</t>
    </rPh>
    <rPh sb="6" eb="7">
      <t>しな</t>
    </rPh>
    <rPh sb="8" eb="9">
      <t>いち</t>
    </rPh>
    <rPh sb="10" eb="11">
      <t>らん</t>
    </rPh>
    <rPh sb="12" eb="13">
      <t>ひょう</t>
    </rPh>
    <phoneticPr fontId="1" type="Hiragana"/>
  </si>
  <si>
    <t>住所</t>
    <rPh sb="0" eb="2">
      <t>ジュウショ</t>
    </rPh>
    <phoneticPr fontId="1"/>
  </si>
  <si>
    <t>年月日</t>
    <rPh sb="0" eb="3">
      <t>ねんがっぴ</t>
    </rPh>
    <phoneticPr fontId="1" type="Hiragana"/>
  </si>
  <si>
    <t>上記金額を請求します。</t>
    <rPh sb="0" eb="2">
      <t>ジョウキ</t>
    </rPh>
    <rPh sb="2" eb="4">
      <t>キンガク</t>
    </rPh>
    <rPh sb="5" eb="7">
      <t>セイキュウ</t>
    </rPh>
    <phoneticPr fontId="1"/>
  </si>
  <si>
    <t>中学用</t>
    <rPh sb="0" eb="3">
      <t>ちゅうがくよう</t>
    </rPh>
    <phoneticPr fontId="1" type="Hiragana"/>
  </si>
  <si>
    <t>記</t>
    <rPh sb="0" eb="1">
      <t>キ</t>
    </rPh>
    <phoneticPr fontId="1"/>
  </si>
  <si>
    <t>金　額（円）</t>
    <rPh sb="0" eb="1">
      <t>かね</t>
    </rPh>
    <rPh sb="2" eb="3">
      <t>がく</t>
    </rPh>
    <rPh sb="4" eb="5">
      <t>えん</t>
    </rPh>
    <phoneticPr fontId="1" type="Hiragana"/>
  </si>
  <si>
    <t>請　 求 　書</t>
    <rPh sb="0" eb="1">
      <t>ショウ</t>
    </rPh>
    <rPh sb="3" eb="4">
      <t>モトム</t>
    </rPh>
    <rPh sb="6" eb="7">
      <t>ショ</t>
    </rPh>
    <phoneticPr fontId="1"/>
  </si>
  <si>
    <t>氏名</t>
    <rPh sb="0" eb="2">
      <t>シメイ</t>
    </rPh>
    <phoneticPr fontId="1"/>
  </si>
  <si>
    <t>受注者</t>
    <rPh sb="0" eb="3">
      <t>ジュチュウシャ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</si>
  <si>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</si>
  <si>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</si>
  <si>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</si>
  <si>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単　価</t>
    <rPh sb="0" eb="1">
      <t>たん</t>
    </rPh>
    <rPh sb="2" eb="3">
      <t>か</t>
    </rPh>
    <phoneticPr fontId="1" type="Hiragana"/>
  </si>
  <si>
    <t>数字のみ入力ください</t>
    <rPh sb="0" eb="2">
      <t>すうじ</t>
    </rPh>
    <rPh sb="4" eb="6">
      <t>にゅうりょく</t>
    </rPh>
    <phoneticPr fontId="1" type="Hiragana"/>
  </si>
  <si>
    <t>番</t>
    <rPh sb="0" eb="1">
      <t>バン</t>
    </rPh>
    <phoneticPr fontId="1"/>
  </si>
  <si>
    <t>ただし、下記物品購入の代金として</t>
    <rPh sb="6" eb="8">
      <t>ブッピン</t>
    </rPh>
    <rPh sb="8" eb="10">
      <t>コウニュウ</t>
    </rPh>
    <phoneticPr fontId="1"/>
  </si>
  <si>
    <t>←必須</t>
    <rPh sb="1" eb="3">
      <t>ヒッス</t>
    </rPh>
    <phoneticPr fontId="1"/>
  </si>
  <si>
    <t>名　称</t>
    <rPh sb="0" eb="1">
      <t>ナ</t>
    </rPh>
    <rPh sb="2" eb="3">
      <t>ショウ</t>
    </rPh>
    <phoneticPr fontId="1"/>
  </si>
  <si>
    <t>数量</t>
    <rPh sb="0" eb="1">
      <t>カズ</t>
    </rPh>
    <rPh sb="1" eb="2">
      <t>リョウ</t>
    </rPh>
    <phoneticPr fontId="1"/>
  </si>
  <si>
    <t>←任意（振込先）</t>
    <rPh sb="1" eb="3">
      <t>ニンイ</t>
    </rPh>
    <rPh sb="4" eb="7">
      <t>フリコミサキ</t>
    </rPh>
    <phoneticPr fontId="1"/>
  </si>
  <si>
    <t>　左シート（納入物品一覧表）の</t>
    <rPh sb="1" eb="2">
      <t>ヒダリ</t>
    </rPh>
    <rPh sb="6" eb="8">
      <t>ノウニュウ</t>
    </rPh>
    <rPh sb="8" eb="10">
      <t>ブッピン</t>
    </rPh>
    <rPh sb="10" eb="12">
      <t>イチラン</t>
    </rPh>
    <rPh sb="12" eb="13">
      <t>ヒョウ</t>
    </rPh>
    <phoneticPr fontId="1"/>
  </si>
  <si>
    <t>○○指導書</t>
    <rPh sb="2" eb="5">
      <t>しどうしょ</t>
    </rPh>
    <phoneticPr fontId="1" type="Hiragana"/>
  </si>
  <si>
    <r>
      <t>　必要項目が</t>
    </r>
    <r>
      <rPr>
        <sz val="12"/>
        <color theme="5"/>
        <rFont val="ＭＳ Ｐ明朝"/>
      </rPr>
      <t>自動入力</t>
    </r>
    <r>
      <rPr>
        <sz val="12"/>
        <color auto="1"/>
        <rFont val="ＭＳ Ｐ明朝"/>
      </rPr>
      <t>されます。</t>
    </r>
  </si>
  <si>
    <t>合計</t>
    <rPh sb="0" eb="2">
      <t>ゴウケイ</t>
    </rPh>
    <phoneticPr fontId="1"/>
  </si>
  <si>
    <t>　記載しきれない場合は、</t>
    <rPh sb="1" eb="3">
      <t>キサイ</t>
    </rPh>
    <rPh sb="8" eb="10">
      <t>バアイ</t>
    </rPh>
    <phoneticPr fontId="1"/>
  </si>
  <si>
    <t>　別紙としてください。</t>
    <rPh sb="1" eb="3">
      <t>ベッシ</t>
    </rPh>
    <phoneticPr fontId="1"/>
  </si>
  <si>
    <t>％</t>
  </si>
  <si>
    <t>カラー対応型</t>
    <rPh sb="3" eb="5">
      <t>たいおう</t>
    </rPh>
    <rPh sb="5" eb="6">
      <t>がた</t>
    </rPh>
    <phoneticPr fontId="1" type="Hiragana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</si>
  <si>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</si>
  <si>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</si>
  <si>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単位</t>
    <rPh sb="0" eb="2">
      <t>たんい</t>
    </rPh>
    <phoneticPr fontId="1" type="Hiragana"/>
  </si>
  <si>
    <t>冊</t>
    <rPh sb="0" eb="1">
      <t>さつ</t>
    </rPh>
    <phoneticPr fontId="1" type="Hiragana"/>
  </si>
  <si>
    <t>○○ハンドガイド</t>
  </si>
  <si>
    <t>単　価（円）</t>
    <rPh sb="0" eb="1">
      <t>たん</t>
    </rPh>
    <rPh sb="2" eb="3">
      <t>か</t>
    </rPh>
    <rPh sb="4" eb="5">
      <t>えん</t>
    </rPh>
    <phoneticPr fontId="1" type="Hiragana"/>
  </si>
  <si>
    <t>○○封筒</t>
    <rPh sb="2" eb="4">
      <t>ふうとう</t>
    </rPh>
    <phoneticPr fontId="1" type="Hiragana"/>
  </si>
  <si>
    <t>枚</t>
    <rPh sb="0" eb="1">
      <t>まい</t>
    </rPh>
    <phoneticPr fontId="1" type="Hiragana"/>
  </si>
  <si>
    <t>角型3号</t>
    <rPh sb="0" eb="2">
      <t>かくがた</t>
    </rPh>
    <rPh sb="3" eb="4">
      <t>ごう</t>
    </rPh>
    <phoneticPr fontId="1" type="Hiragana"/>
  </si>
  <si>
    <t>１m級</t>
    <rPh sb="2" eb="3">
      <t>きゅう</t>
    </rPh>
    <phoneticPr fontId="1" type="Hiragana"/>
  </si>
  <si>
    <t>台</t>
    <rPh sb="0" eb="1">
      <t>だい</t>
    </rPh>
    <phoneticPr fontId="1" type="Hiragana"/>
  </si>
  <si>
    <t>会議用テーブル</t>
    <rPh sb="0" eb="3">
      <t>かいぎよう</t>
    </rPh>
    <phoneticPr fontId="1" type="Hiragana"/>
  </si>
  <si>
    <t>幅1800奥行600</t>
    <rPh sb="0" eb="1">
      <t>はば</t>
    </rPh>
    <rPh sb="5" eb="7">
      <t>おくゆき</t>
    </rPh>
    <phoneticPr fontId="1" type="Hiragana"/>
  </si>
  <si>
    <t>消費税及び地方消費税相当額</t>
  </si>
  <si>
    <t>小計</t>
    <rPh sb="0" eb="2">
      <t>しょうけい</t>
    </rPh>
    <phoneticPr fontId="1" type="Hiragana"/>
  </si>
  <si>
    <t>合計</t>
    <rPh sb="0" eb="2">
      <t>ごうけい</t>
    </rPh>
    <phoneticPr fontId="1" type="Hiragana"/>
  </si>
  <si>
    <t>件名</t>
    <rPh sb="0" eb="2">
      <t>けんめい</t>
    </rPh>
    <phoneticPr fontId="1" type="Hiragana"/>
  </si>
  <si>
    <t>例）○○指導書</t>
    <rPh sb="0" eb="1">
      <t>れい</t>
    </rPh>
    <rPh sb="4" eb="7">
      <t>しどうしょ</t>
    </rPh>
    <phoneticPr fontId="1" type="Hiragana"/>
  </si>
  <si>
    <t>　・発行責任者　役職・氏名　　　　　　　　　　　　　　　(連絡先　　　　　　　　　　　　　　　　）</t>
    <rPh sb="2" eb="4">
      <t>ハッコウ</t>
    </rPh>
    <rPh sb="4" eb="7">
      <t>セキニンシャ</t>
    </rPh>
    <rPh sb="8" eb="10">
      <t>ヤクショク</t>
    </rPh>
    <rPh sb="11" eb="13">
      <t>シメイ</t>
    </rPh>
    <rPh sb="29" eb="32">
      <t>レンラクサキ</t>
    </rPh>
    <phoneticPr fontId="1"/>
  </si>
  <si>
    <t>　・担　当　者　　役職・氏名　　　　　　　　　　　　　　　（連絡先　　　　　　　　　　　　　　　）</t>
    <rPh sb="2" eb="3">
      <t>タン</t>
    </rPh>
    <rPh sb="4" eb="5">
      <t>トウ</t>
    </rPh>
    <rPh sb="6" eb="7">
      <t>モノ</t>
    </rPh>
    <rPh sb="9" eb="11">
      <t>ヤクショク</t>
    </rPh>
    <rPh sb="12" eb="14">
      <t>シメイ</t>
    </rPh>
    <rPh sb="30" eb="33">
      <t>レンラクサキ</t>
    </rPh>
    <phoneticPr fontId="1"/>
  </si>
  <si>
    <t>　　　　　　　　　　　　　　　　　　　※完了検査を依頼します。
※検査予定日　　　月　　　日
　予定検査員　　検査班長、検査副班長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</si>
</sst>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&quot;金&quot;\ #,###&quot; 円　&quot;"/>
    <numFmt numFmtId="177" formatCode="[$-411]ggge&quot;年&quot;m&quot;月&quot;d&quot;日&quot;;@"/>
    <numFmt numFmtId="178" formatCode="#,##0_ "/>
    <numFmt numFmtId="179" formatCode="\ &quot;金&quot;\ #,###&quot; 円　&quot;"/>
    <numFmt numFmtId="180" formatCode="&quot;金&quot;\ #,###&quot;　円　&quot;"/>
    <numFmt numFmtId="181" formatCode="[$-411]ggg&quot;  &quot;e&quot;  年  &quot;m&quot;  月  &quot;d&quot;  日&quot;"/>
    <numFmt numFmtId="182" formatCode="#,###&quot;　円　&quot;"/>
    <numFmt numFmtId="183" formatCode="&quot;¥&quot;#,###&quot;-円　&quot;"/>
  </numFmts>
  <fonts count="3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3"/>
      <color auto="1"/>
      <name val="ＭＳ 明朝"/>
      <family val="1"/>
    </font>
    <font>
      <sz val="13"/>
      <color rgb="FF0070C0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3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2"/>
      <color theme="9" tint="-0.5"/>
      <name val="ＭＳ Ｐゴシック"/>
      <family val="3"/>
    </font>
    <font>
      <sz val="12"/>
      <color theme="5"/>
      <name val="ＭＳ Ｐゴシック"/>
      <family val="3"/>
    </font>
    <font>
      <sz val="13"/>
      <color theme="1"/>
      <name val="ＭＳ 明朝"/>
      <family val="1"/>
    </font>
    <font>
      <sz val="12"/>
      <color auto="1"/>
      <name val="ＭＳ Ｐ明朝"/>
      <family val="1"/>
    </font>
    <font>
      <sz val="12"/>
      <color theme="1"/>
      <name val="ＭＳ Ｐ明朝"/>
      <family val="1"/>
    </font>
    <font>
      <sz val="12"/>
      <color theme="5"/>
      <name val="ＭＳ Ｐ明朝"/>
      <family val="1"/>
    </font>
    <font>
      <u/>
      <sz val="16"/>
      <color auto="1"/>
      <name val="ＭＳ Ｐ明朝"/>
      <family val="1"/>
    </font>
    <font>
      <sz val="16"/>
      <color theme="5"/>
      <name val="ＭＳ Ｐ明朝"/>
      <family val="1"/>
    </font>
    <font>
      <b/>
      <sz val="11"/>
      <color indexed="10"/>
      <name val="ＭＳ Ｐ明朝"/>
      <family val="1"/>
    </font>
    <font>
      <sz val="12"/>
      <color indexed="10"/>
      <name val="ＭＳ Ｐ明朝"/>
      <family val="1"/>
    </font>
    <font>
      <sz val="12"/>
      <color rgb="FF0070C0"/>
      <name val="ＭＳ Ｐ明朝"/>
      <family val="1"/>
    </font>
    <font>
      <u/>
      <sz val="12"/>
      <color rgb="FF0070C0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明朝"/>
      <family val="1"/>
    </font>
    <font>
      <u/>
      <sz val="12"/>
      <color theme="5"/>
      <name val="ＭＳ Ｐ明朝"/>
      <family val="1"/>
    </font>
    <font>
      <sz val="11"/>
      <color theme="5"/>
      <name val="ＭＳ Ｐ明朝"/>
      <family val="1"/>
    </font>
    <font>
      <sz val="10"/>
      <color theme="1"/>
      <name val="ＭＳ Ｐ明朝"/>
      <family val="1"/>
    </font>
    <font>
      <sz val="13"/>
      <color rgb="FFFF0000"/>
      <name val="ＭＳ ゴシック"/>
      <family val="3"/>
    </font>
    <font>
      <sz val="12"/>
      <color indexed="12"/>
      <name val="ＭＳ Ｐ明朝"/>
      <family val="1"/>
    </font>
    <font>
      <u/>
      <sz val="12"/>
      <color auto="1"/>
      <name val="ＭＳ Ｐ明朝"/>
      <family val="1"/>
    </font>
    <font>
      <sz val="12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/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vertical="center" textRotation="255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0" fontId="7" fillId="0" borderId="0" xfId="0" applyFont="1"/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top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wrapText="1"/>
    </xf>
    <xf numFmtId="176" fontId="4" fillId="0" borderId="0" xfId="0" applyNumberFormat="1" applyFont="1" applyBorder="1" applyAlignment="1"/>
    <xf numFmtId="177" fontId="4" fillId="0" borderId="0" xfId="0" applyNumberFormat="1" applyFont="1" applyBorder="1" applyAlignment="1">
      <alignment horizontal="distributed"/>
    </xf>
    <xf numFmtId="58" fontId="4" fillId="0" borderId="0" xfId="0" applyNumberFormat="1" applyFont="1" applyBorder="1" applyAlignment="1">
      <alignment horizontal="distributed"/>
    </xf>
    <xf numFmtId="0" fontId="2" fillId="0" borderId="2" xfId="0" applyFont="1" applyBorder="1"/>
    <xf numFmtId="0" fontId="3" fillId="0" borderId="0" xfId="0" applyFont="1" applyAlignment="1">
      <alignment horizontal="right" vertical="center" indent="1"/>
    </xf>
    <xf numFmtId="177" fontId="3" fillId="0" borderId="0" xfId="0" applyNumberFormat="1" applyFont="1" applyBorder="1" applyAlignment="1">
      <alignment horizontal="right" vertical="center"/>
    </xf>
    <xf numFmtId="58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 vertical="center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6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178" fontId="9" fillId="0" borderId="8" xfId="0" applyNumberFormat="1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178" fontId="9" fillId="0" borderId="10" xfId="0" applyNumberFormat="1" applyFont="1" applyBorder="1" applyAlignment="1">
      <alignment vertical="center"/>
    </xf>
    <xf numFmtId="178" fontId="10" fillId="0" borderId="10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/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9" fontId="17" fillId="0" borderId="11" xfId="0" applyNumberFormat="1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3" fillId="0" borderId="6" xfId="0" applyFont="1" applyBorder="1" applyAlignment="1">
      <alignment horizontal="center"/>
    </xf>
    <xf numFmtId="0" fontId="15" fillId="0" borderId="7" xfId="0" applyNumberFormat="1" applyFont="1" applyBorder="1" applyAlignment="1">
      <alignment horizontal="center"/>
    </xf>
    <xf numFmtId="0" fontId="14" fillId="0" borderId="12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0" fontId="14" fillId="0" borderId="14" xfId="0" applyNumberFormat="1" applyFont="1" applyBorder="1" applyAlignment="1">
      <alignment horizont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20" fillId="0" borderId="0" xfId="0" applyFont="1" applyBorder="1" applyAlignment="1"/>
    <xf numFmtId="0" fontId="21" fillId="0" borderId="0" xfId="0" applyFont="1" applyBorder="1" applyAlignment="1">
      <alignment wrapText="1"/>
    </xf>
    <xf numFmtId="0" fontId="15" fillId="0" borderId="9" xfId="0" applyNumberFormat="1" applyFont="1" applyBorder="1" applyAlignment="1">
      <alignment horizontal="center"/>
    </xf>
    <xf numFmtId="0" fontId="14" fillId="0" borderId="8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4" fillId="0" borderId="15" xfId="0" applyNumberFormat="1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9" fillId="0" borderId="0" xfId="0" quotePrefix="1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wrapText="1"/>
    </xf>
    <xf numFmtId="180" fontId="24" fillId="0" borderId="0" xfId="0" applyNumberFormat="1" applyFont="1" applyBorder="1" applyAlignment="1">
      <alignment horizontal="left" shrinkToFit="1"/>
    </xf>
    <xf numFmtId="0" fontId="15" fillId="0" borderId="10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 shrinkToFit="1"/>
    </xf>
    <xf numFmtId="0" fontId="14" fillId="0" borderId="8" xfId="0" applyNumberFormat="1" applyFont="1" applyBorder="1" applyAlignment="1">
      <alignment horizontal="center" shrinkToFit="1"/>
    </xf>
    <xf numFmtId="0" fontId="14" fillId="0" borderId="15" xfId="0" applyNumberFormat="1" applyFont="1" applyBorder="1" applyAlignment="1">
      <alignment horizontal="center" shrinkToFit="1"/>
    </xf>
    <xf numFmtId="181" fontId="13" fillId="0" borderId="0" xfId="0" applyNumberFormat="1" applyFont="1" applyBorder="1" applyAlignment="1" applyProtection="1">
      <alignment horizontal="right" vertical="center"/>
      <protection locked="0"/>
    </xf>
    <xf numFmtId="0" fontId="19" fillId="0" borderId="0" xfId="0" quotePrefix="1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/>
    </xf>
    <xf numFmtId="178" fontId="15" fillId="0" borderId="6" xfId="0" applyNumberFormat="1" applyFont="1" applyBorder="1" applyAlignment="1">
      <alignment horizontal="center" shrinkToFit="1"/>
    </xf>
    <xf numFmtId="178" fontId="14" fillId="0" borderId="16" xfId="0" applyNumberFormat="1" applyFont="1" applyBorder="1" applyAlignment="1">
      <alignment horizontal="center" shrinkToFit="1"/>
    </xf>
    <xf numFmtId="178" fontId="14" fillId="0" borderId="17" xfId="0" applyNumberFormat="1" applyFont="1" applyBorder="1" applyAlignment="1">
      <alignment horizontal="center"/>
    </xf>
    <xf numFmtId="178" fontId="14" fillId="0" borderId="18" xfId="0" applyNumberFormat="1" applyFont="1" applyBorder="1" applyAlignment="1">
      <alignment horizont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indent="1"/>
    </xf>
    <xf numFmtId="0" fontId="13" fillId="0" borderId="11" xfId="0" applyFont="1" applyBorder="1" applyAlignment="1">
      <alignment horizontal="left" vertical="center" indent="1"/>
    </xf>
    <xf numFmtId="0" fontId="13" fillId="0" borderId="10" xfId="0" applyNumberFormat="1" applyFont="1" applyBorder="1" applyAlignment="1">
      <alignment horizontal="center"/>
    </xf>
    <xf numFmtId="178" fontId="14" fillId="0" borderId="19" xfId="0" applyNumberFormat="1" applyFont="1" applyBorder="1" applyAlignment="1">
      <alignment horizontal="center" shrinkToFit="1"/>
    </xf>
    <xf numFmtId="178" fontId="14" fillId="0" borderId="20" xfId="0" applyNumberFormat="1" applyFont="1" applyBorder="1" applyAlignment="1">
      <alignment horizontal="right"/>
    </xf>
    <xf numFmtId="178" fontId="14" fillId="0" borderId="21" xfId="0" applyNumberFormat="1" applyFont="1" applyBorder="1" applyAlignment="1">
      <alignment horizontal="center" shrinkToFit="1"/>
    </xf>
    <xf numFmtId="182" fontId="20" fillId="0" borderId="0" xfId="0" applyNumberFormat="1" applyFont="1" applyBorder="1" applyAlignment="1">
      <alignment horizontal="left"/>
    </xf>
    <xf numFmtId="178" fontId="15" fillId="0" borderId="19" xfId="0" applyNumberFormat="1" applyFont="1" applyBorder="1" applyAlignment="1">
      <alignment horizontal="center" shrinkToFit="1"/>
    </xf>
    <xf numFmtId="178" fontId="15" fillId="0" borderId="20" xfId="0" applyNumberFormat="1" applyFont="1" applyBorder="1" applyAlignment="1">
      <alignment horizontal="center" shrinkToFit="1"/>
    </xf>
    <xf numFmtId="178" fontId="15" fillId="0" borderId="21" xfId="0" applyNumberFormat="1" applyFont="1" applyBorder="1" applyAlignment="1">
      <alignment horizont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4" fillId="0" borderId="0" xfId="0" quotePrefix="1" applyFont="1" applyBorder="1" applyAlignment="1" applyProtection="1">
      <alignment horizontal="center" vertical="center" wrapText="1"/>
      <protection locked="0"/>
    </xf>
    <xf numFmtId="0" fontId="14" fillId="0" borderId="0" xfId="0" quotePrefix="1" applyFont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/>
    </xf>
    <xf numFmtId="0" fontId="21" fillId="0" borderId="0" xfId="0" applyFont="1" applyBorder="1" applyAlignment="1">
      <alignment horizontal="left" wrapText="1" indent="1"/>
    </xf>
    <xf numFmtId="182" fontId="20" fillId="0" borderId="0" xfId="0" applyNumberFormat="1" applyFont="1" applyBorder="1" applyAlignment="1">
      <alignment horizontal="left" indent="1"/>
    </xf>
    <xf numFmtId="183" fontId="20" fillId="0" borderId="0" xfId="0" applyNumberFormat="1" applyFont="1" applyBorder="1" applyAlignment="1"/>
    <xf numFmtId="181" fontId="20" fillId="0" borderId="0" xfId="0" applyNumberFormat="1" applyFont="1" applyBorder="1" applyAlignment="1">
      <alignment horizontal="left" shrinkToFit="1"/>
    </xf>
    <xf numFmtId="183" fontId="14" fillId="0" borderId="0" xfId="0" applyNumberFormat="1" applyFont="1" applyBorder="1" applyAlignment="1">
      <alignment vertical="center"/>
    </xf>
    <xf numFmtId="0" fontId="28" fillId="0" borderId="0" xfId="0" quotePrefix="1" applyFont="1" applyBorder="1" applyAlignment="1" applyProtection="1">
      <alignment horizontal="center" vertical="center" wrapText="1"/>
      <protection locked="0"/>
    </xf>
    <xf numFmtId="0" fontId="28" fillId="0" borderId="0" xfId="0" quotePrefix="1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wrapText="1"/>
    </xf>
    <xf numFmtId="183" fontId="13" fillId="0" borderId="0" xfId="0" applyNumberFormat="1" applyFont="1" applyBorder="1" applyAlignment="1"/>
    <xf numFmtId="181" fontId="20" fillId="0" borderId="0" xfId="0" applyNumberFormat="1" applyFont="1" applyBorder="1" applyAlignment="1">
      <alignment horizontal="center"/>
    </xf>
    <xf numFmtId="183" fontId="13" fillId="0" borderId="0" xfId="0" applyNumberFormat="1" applyFont="1" applyBorder="1" applyAlignment="1">
      <alignment vertical="center"/>
    </xf>
    <xf numFmtId="58" fontId="13" fillId="0" borderId="0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/>
    <xf numFmtId="0" fontId="30" fillId="0" borderId="0" xfId="0" applyFont="1" applyBorder="1" applyAlignment="1">
      <alignment wrapText="1"/>
    </xf>
    <xf numFmtId="0" fontId="30" fillId="0" borderId="6" xfId="0" applyFont="1" applyBorder="1" applyAlignment="1">
      <alignment vertical="center"/>
    </xf>
  </cellXfs>
  <cellStyles count="1">
    <cellStyle name="標準" xfId="0" builtinId="0"/>
  </cellStyles>
  <dxfs count="6"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  <dxf>
      <numFmt numFmtId="184" formatCode="&quot;令&quot;&quot;和&quot;&quot;元&quot;&quot;年&quot;m&quot;月&quot;d&quot;日&quot;&quot;現&quot;&quot;在&quot;"/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5"/>
  <sheetViews>
    <sheetView view="pageBreakPreview" zoomScaleSheetLayoutView="100" workbookViewId="0">
      <selection activeCell="G28" sqref="G28"/>
    </sheetView>
  </sheetViews>
  <sheetFormatPr defaultRowHeight="13.5"/>
  <cols>
    <col min="1" max="1" width="2.37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7.875" customWidth="1"/>
    <col min="11" max="11" width="2.375" customWidth="1"/>
  </cols>
  <sheetData>
    <row r="1" spans="2:11" s="1" customFormat="1" ht="30" customHeight="1">
      <c r="B1" s="4"/>
      <c r="C1" s="4"/>
      <c r="D1" s="4"/>
      <c r="E1" s="4"/>
      <c r="F1" s="4"/>
      <c r="G1" s="4"/>
      <c r="H1" s="4"/>
      <c r="I1" s="29" t="s">
        <v>20</v>
      </c>
      <c r="J1" s="29"/>
      <c r="K1" s="29"/>
    </row>
    <row r="2" spans="2:11" s="1" customFormat="1" ht="30" customHeight="1">
      <c r="B2" s="5" t="s">
        <v>22</v>
      </c>
      <c r="C2" s="13"/>
      <c r="D2" s="4"/>
      <c r="E2" s="4"/>
      <c r="F2" s="4"/>
      <c r="G2" s="4"/>
      <c r="H2" s="4"/>
      <c r="I2" s="4"/>
      <c r="J2" s="4"/>
    </row>
    <row r="3" spans="2:11" s="1" customFormat="1" ht="22.5" customHeight="1">
      <c r="B3" s="5"/>
      <c r="C3" s="13"/>
      <c r="D3" s="4"/>
      <c r="E3" s="4"/>
      <c r="F3" s="4"/>
      <c r="G3" s="4"/>
      <c r="H3" s="4"/>
      <c r="I3" s="4"/>
      <c r="J3" s="4"/>
    </row>
    <row r="4" spans="2:11" s="1" customFormat="1" ht="22.5" customHeight="1">
      <c r="B4" s="4"/>
      <c r="C4" s="4"/>
      <c r="D4" s="4"/>
      <c r="E4" s="4"/>
      <c r="F4" s="4"/>
      <c r="G4" s="28" t="s">
        <v>23</v>
      </c>
      <c r="I4" s="4"/>
      <c r="J4" s="4"/>
    </row>
    <row r="5" spans="2:11" s="1" customFormat="1" ht="22.5" customHeight="1">
      <c r="B5" s="4"/>
      <c r="C5" s="4"/>
      <c r="D5" s="4"/>
      <c r="E5" s="4"/>
      <c r="F5" s="4"/>
      <c r="G5" s="28" t="s">
        <v>25</v>
      </c>
      <c r="H5" s="5" t="s">
        <v>30</v>
      </c>
      <c r="I5" s="4"/>
      <c r="J5" s="4"/>
    </row>
    <row r="6" spans="2:11" s="1" customFormat="1" ht="22.5" customHeight="1">
      <c r="B6" s="4"/>
      <c r="C6" s="4"/>
      <c r="D6" s="4"/>
      <c r="E6" s="4"/>
      <c r="F6" s="4"/>
      <c r="G6" s="28" t="s">
        <v>29</v>
      </c>
      <c r="H6" s="5" t="s">
        <v>32</v>
      </c>
      <c r="I6" s="4"/>
      <c r="J6" s="31"/>
      <c r="K6" s="36"/>
    </row>
    <row r="7" spans="2:11" s="1" customFormat="1" ht="22.5" customHeight="1">
      <c r="B7" s="6"/>
      <c r="C7" s="6"/>
      <c r="D7" s="6"/>
      <c r="E7" s="6"/>
      <c r="F7" s="6"/>
      <c r="G7" s="6"/>
      <c r="H7" s="5" t="s">
        <v>2</v>
      </c>
      <c r="I7" s="6"/>
      <c r="J7" s="31"/>
    </row>
    <row r="8" spans="2:11" s="1" customFormat="1" ht="22.5" customHeight="1">
      <c r="B8" s="6"/>
      <c r="C8" s="6"/>
      <c r="D8" s="6"/>
      <c r="E8" s="6"/>
      <c r="F8" s="6"/>
      <c r="G8" s="6"/>
      <c r="H8" s="5"/>
      <c r="I8" s="6"/>
      <c r="J8" s="31"/>
    </row>
    <row r="9" spans="2:11" s="1" customFormat="1" ht="22.5" customHeight="1">
      <c r="B9" s="6"/>
      <c r="C9" s="6"/>
      <c r="D9" s="6"/>
      <c r="E9" s="6"/>
      <c r="F9" s="6"/>
      <c r="G9" s="6"/>
      <c r="H9" s="4"/>
      <c r="I9" s="6"/>
      <c r="J9" s="31"/>
    </row>
    <row r="10" spans="2:11" s="1" customFormat="1" ht="30" customHeight="1">
      <c r="B10" s="6"/>
      <c r="C10" s="6"/>
      <c r="D10" s="20"/>
      <c r="E10" s="6"/>
      <c r="F10" s="22" t="s">
        <v>33</v>
      </c>
      <c r="G10" s="6"/>
      <c r="H10" s="6"/>
      <c r="I10" s="6"/>
      <c r="J10" s="20"/>
    </row>
    <row r="11" spans="2:11" s="1" customFormat="1" ht="30" customHeight="1">
      <c r="B11" s="6"/>
      <c r="C11" s="6"/>
      <c r="D11" s="20"/>
      <c r="E11" s="6"/>
      <c r="F11" s="22"/>
      <c r="G11" s="6"/>
      <c r="H11" s="6"/>
      <c r="I11" s="6"/>
      <c r="J11" s="20"/>
    </row>
    <row r="12" spans="2:11" ht="22.5" customHeight="1">
      <c r="B12" s="7"/>
      <c r="C12" s="7"/>
      <c r="D12" s="7"/>
      <c r="E12" s="7"/>
      <c r="F12" s="7"/>
      <c r="G12" s="7"/>
      <c r="H12" s="7"/>
      <c r="I12" s="7"/>
      <c r="J12" s="8"/>
    </row>
    <row r="13" spans="2:11" ht="30" customHeight="1">
      <c r="B13" s="8"/>
      <c r="C13" s="14" t="s">
        <v>36</v>
      </c>
      <c r="D13" s="7"/>
      <c r="E13" s="7"/>
      <c r="F13" s="7"/>
      <c r="G13" s="7"/>
      <c r="H13" s="7"/>
      <c r="I13" s="7"/>
      <c r="J13" s="8"/>
    </row>
    <row r="14" spans="2:11" ht="22.5" customHeight="1">
      <c r="B14" s="8"/>
      <c r="C14" s="14"/>
      <c r="D14" s="7"/>
      <c r="E14" s="7"/>
      <c r="F14" s="7"/>
      <c r="G14" s="7"/>
      <c r="H14" s="7"/>
      <c r="I14" s="7"/>
      <c r="J14" s="8"/>
    </row>
    <row r="15" spans="2:11" ht="22.5" customHeight="1">
      <c r="B15" s="7"/>
      <c r="C15" s="7"/>
      <c r="D15" s="7"/>
      <c r="E15" s="7"/>
      <c r="F15" s="7"/>
      <c r="G15" s="7"/>
      <c r="H15" s="7"/>
      <c r="I15" s="7"/>
      <c r="J15" s="8"/>
    </row>
    <row r="16" spans="2:11" ht="30" customHeight="1">
      <c r="B16" s="9" t="s">
        <v>24</v>
      </c>
      <c r="C16" s="15"/>
      <c r="D16" s="9"/>
      <c r="E16" s="9"/>
      <c r="F16" s="23" t="s">
        <v>0</v>
      </c>
      <c r="G16" s="23"/>
      <c r="H16" s="23"/>
      <c r="I16" s="23"/>
      <c r="J16" s="23"/>
    </row>
    <row r="17" spans="1:11" ht="30" customHeight="1">
      <c r="B17" s="9" t="s">
        <v>26</v>
      </c>
      <c r="C17" s="15"/>
      <c r="D17" s="9"/>
      <c r="E17" s="9"/>
      <c r="F17" s="24">
        <v>1200000</v>
      </c>
      <c r="G17" s="24"/>
      <c r="H17" s="24"/>
      <c r="I17" s="9"/>
      <c r="J17" s="8"/>
    </row>
    <row r="18" spans="1:11" ht="30" customHeight="1">
      <c r="B18" s="9" t="s">
        <v>37</v>
      </c>
      <c r="C18" s="15"/>
      <c r="D18" s="9"/>
      <c r="E18" s="9"/>
      <c r="F18" s="25">
        <v>44656</v>
      </c>
      <c r="G18" s="25"/>
      <c r="H18" s="25"/>
      <c r="I18" s="30"/>
      <c r="J18" s="8"/>
    </row>
    <row r="19" spans="1:11" ht="30" customHeight="1">
      <c r="B19" s="9" t="s">
        <v>39</v>
      </c>
      <c r="C19" s="15"/>
      <c r="D19" s="9"/>
      <c r="E19" s="9"/>
      <c r="F19" s="25">
        <v>44762</v>
      </c>
      <c r="G19" s="25"/>
      <c r="H19" s="25"/>
      <c r="I19" s="9"/>
      <c r="J19" s="8"/>
    </row>
    <row r="20" spans="1:11" ht="30" customHeight="1">
      <c r="B20" s="9"/>
      <c r="C20" s="9"/>
      <c r="D20" s="9"/>
      <c r="E20" s="9"/>
      <c r="F20" s="26" t="s">
        <v>40</v>
      </c>
      <c r="G20" s="26"/>
      <c r="H20" s="26"/>
      <c r="I20" s="9"/>
      <c r="J20" s="8"/>
    </row>
    <row r="21" spans="1:11" ht="30" customHeight="1">
      <c r="A21" s="2"/>
      <c r="B21" s="2"/>
      <c r="C21" s="2"/>
      <c r="D21" s="2"/>
      <c r="E21" s="2"/>
      <c r="F21" s="2"/>
      <c r="G21" s="2"/>
      <c r="H21" s="2"/>
      <c r="I21" s="2"/>
      <c r="J21" s="32"/>
      <c r="K21" s="32"/>
    </row>
    <row r="22" spans="1:11" ht="30" customHeight="1">
      <c r="A22" s="3"/>
      <c r="B22" s="10" t="s">
        <v>5</v>
      </c>
      <c r="C22" s="16"/>
      <c r="D22" s="16"/>
      <c r="E22" s="16"/>
      <c r="F22" s="16"/>
      <c r="G22" s="16"/>
      <c r="H22" s="16"/>
      <c r="I22" s="16"/>
      <c r="J22" s="33"/>
      <c r="K22" s="3"/>
    </row>
    <row r="23" spans="1:11" ht="16.5" customHeight="1">
      <c r="B23" s="11" t="s">
        <v>6</v>
      </c>
      <c r="C23" s="17" t="s">
        <v>3</v>
      </c>
      <c r="D23" s="17" t="s">
        <v>1</v>
      </c>
      <c r="E23" s="11" t="s">
        <v>8</v>
      </c>
      <c r="F23" s="17" t="s">
        <v>14</v>
      </c>
      <c r="G23" s="17" t="s">
        <v>16</v>
      </c>
      <c r="H23" s="17" t="s">
        <v>17</v>
      </c>
      <c r="I23" s="17" t="s">
        <v>12</v>
      </c>
      <c r="J23" s="17" t="s">
        <v>21</v>
      </c>
    </row>
    <row r="24" spans="1:11" ht="51" customHeight="1">
      <c r="B24" s="11"/>
      <c r="C24" s="18"/>
      <c r="D24" s="18"/>
      <c r="E24" s="11"/>
      <c r="F24" s="27"/>
      <c r="G24" s="27"/>
      <c r="H24" s="27"/>
      <c r="I24" s="27"/>
      <c r="J24" s="34"/>
    </row>
    <row r="25" spans="1:11" ht="63" customHeight="1">
      <c r="B25" s="12" t="s">
        <v>7</v>
      </c>
      <c r="C25" s="19" t="s">
        <v>96</v>
      </c>
      <c r="D25" s="21"/>
      <c r="E25" s="21"/>
      <c r="F25" s="21"/>
      <c r="G25" s="21"/>
      <c r="H25" s="21"/>
      <c r="I25" s="21"/>
      <c r="J25" s="35"/>
    </row>
    <row r="26" spans="1:11" ht="30" customHeight="1"/>
    <row r="27" spans="1:11" ht="30" customHeight="1"/>
    <row r="28" spans="1:11" ht="30" customHeight="1"/>
    <row r="29" spans="1:11" ht="30" customHeight="1"/>
  </sheetData>
  <mergeCells count="9">
    <mergeCell ref="I1:K1"/>
    <mergeCell ref="F16:J16"/>
    <mergeCell ref="F17:H17"/>
    <mergeCell ref="F18:H18"/>
    <mergeCell ref="F19:H19"/>
    <mergeCell ref="F20:H20"/>
    <mergeCell ref="C25:J25"/>
    <mergeCell ref="B23:B24"/>
    <mergeCell ref="E23:E24"/>
  </mergeCells>
  <phoneticPr fontId="1" type="Hiragana"/>
  <conditionalFormatting sqref="I1">
    <cfRule type="cellIs" dxfId="5" priority="2" operator="between">
      <formula>43586</formula>
      <formula>43830</formula>
    </cfRule>
  </conditionalFormatting>
  <conditionalFormatting sqref="F18:H20">
    <cfRule type="cellIs" dxfId="4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"/>
    <dataValidation imeMode="on" allowBlank="1" showDropDown="0" showInputMessage="1" showErrorMessage="1" sqref="C25:J25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2"/>
  <sheetViews>
    <sheetView showZeros="0" view="pageBreakPreview" zoomScaleSheetLayoutView="100" workbookViewId="0">
      <selection activeCell="F23" sqref="F23"/>
    </sheetView>
  </sheetViews>
  <sheetFormatPr defaultRowHeight="14.25"/>
  <cols>
    <col min="1" max="1" width="15.625" style="37" customWidth="1"/>
    <col min="2" max="3" width="13.625" style="37" customWidth="1"/>
    <col min="4" max="5" width="5.625" style="37" customWidth="1"/>
    <col min="6" max="6" width="10.625" style="37" customWidth="1"/>
    <col min="7" max="7" width="15.625" style="37" customWidth="1"/>
    <col min="8" max="8" width="8.625" style="37" customWidth="1"/>
    <col min="9" max="16384" width="9" style="37" customWidth="1"/>
  </cols>
  <sheetData>
    <row r="1" spans="1:8" ht="24.75" customHeight="1">
      <c r="A1" s="39" t="s">
        <v>47</v>
      </c>
      <c r="B1" s="39"/>
      <c r="C1" s="39"/>
      <c r="D1" s="39"/>
      <c r="E1" s="39"/>
      <c r="F1" s="39"/>
      <c r="G1" s="39"/>
      <c r="H1" s="39"/>
    </row>
    <row r="2" spans="1:8" ht="24.75" customHeight="1">
      <c r="H2" s="54" t="str">
        <f>+'物品納入届 (記入例)'!F16</f>
        <v>○○購入</v>
      </c>
    </row>
    <row r="3" spans="1:8" s="38" customFormat="1" ht="24.75" customHeight="1">
      <c r="A3" s="40" t="s">
        <v>4</v>
      </c>
      <c r="B3" s="40" t="s">
        <v>18</v>
      </c>
      <c r="C3" s="40" t="s">
        <v>44</v>
      </c>
      <c r="D3" s="40" t="s">
        <v>43</v>
      </c>
      <c r="E3" s="40" t="s">
        <v>78</v>
      </c>
      <c r="F3" s="40" t="s">
        <v>60</v>
      </c>
      <c r="G3" s="40" t="s">
        <v>45</v>
      </c>
      <c r="H3" s="40" t="s">
        <v>46</v>
      </c>
    </row>
    <row r="4" spans="1:8" ht="24.75" customHeight="1">
      <c r="A4" s="41" t="s">
        <v>69</v>
      </c>
      <c r="B4" s="41" t="s">
        <v>51</v>
      </c>
      <c r="C4" s="41"/>
      <c r="D4" s="41">
        <v>100</v>
      </c>
      <c r="E4" s="40" t="s">
        <v>79</v>
      </c>
      <c r="F4" s="48">
        <v>1000</v>
      </c>
      <c r="G4" s="48">
        <f t="shared" ref="G4:G18" si="0">+D4*F4</f>
        <v>100000</v>
      </c>
      <c r="H4" s="41"/>
    </row>
    <row r="5" spans="1:8" ht="24.75" customHeight="1">
      <c r="A5" s="41" t="s">
        <v>34</v>
      </c>
      <c r="B5" s="41" t="s">
        <v>75</v>
      </c>
      <c r="C5" s="41"/>
      <c r="D5" s="41">
        <v>10</v>
      </c>
      <c r="E5" s="40" t="s">
        <v>86</v>
      </c>
      <c r="F5" s="48">
        <v>50000</v>
      </c>
      <c r="G5" s="48">
        <f t="shared" si="0"/>
        <v>500000</v>
      </c>
      <c r="H5" s="41"/>
    </row>
    <row r="6" spans="1:8" ht="24.75" customHeight="1">
      <c r="A6" s="41" t="s">
        <v>82</v>
      </c>
      <c r="B6" s="41" t="s">
        <v>84</v>
      </c>
      <c r="C6" s="41"/>
      <c r="D6" s="41">
        <v>100</v>
      </c>
      <c r="E6" s="40" t="s">
        <v>83</v>
      </c>
      <c r="F6" s="48">
        <v>80</v>
      </c>
      <c r="G6" s="48">
        <f t="shared" si="0"/>
        <v>8000</v>
      </c>
      <c r="H6" s="41"/>
    </row>
    <row r="7" spans="1:8" ht="24.75" customHeight="1">
      <c r="A7" s="41" t="s">
        <v>80</v>
      </c>
      <c r="B7" s="41" t="s">
        <v>85</v>
      </c>
      <c r="C7" s="41"/>
      <c r="D7" s="41">
        <v>3</v>
      </c>
      <c r="E7" s="40" t="s">
        <v>86</v>
      </c>
      <c r="F7" s="48">
        <v>1000000</v>
      </c>
      <c r="G7" s="48">
        <f t="shared" si="0"/>
        <v>3000000</v>
      </c>
      <c r="H7" s="41"/>
    </row>
    <row r="8" spans="1:8" ht="24.75" customHeight="1">
      <c r="A8" s="41" t="s">
        <v>87</v>
      </c>
      <c r="B8" s="41" t="s">
        <v>88</v>
      </c>
      <c r="C8" s="41"/>
      <c r="D8" s="41">
        <v>10</v>
      </c>
      <c r="E8" s="40" t="s">
        <v>86</v>
      </c>
      <c r="F8" s="48">
        <v>8000</v>
      </c>
      <c r="G8" s="48">
        <f t="shared" si="0"/>
        <v>80000</v>
      </c>
      <c r="H8" s="41"/>
    </row>
    <row r="9" spans="1:8" ht="24.75" customHeight="1">
      <c r="A9" s="41"/>
      <c r="B9" s="41"/>
      <c r="C9" s="41"/>
      <c r="D9" s="41"/>
      <c r="E9" s="40"/>
      <c r="F9" s="48"/>
      <c r="G9" s="48">
        <f t="shared" si="0"/>
        <v>0</v>
      </c>
      <c r="H9" s="41"/>
    </row>
    <row r="10" spans="1:8" ht="24.75" customHeight="1">
      <c r="A10" s="41"/>
      <c r="B10" s="41"/>
      <c r="C10" s="41"/>
      <c r="D10" s="41"/>
      <c r="E10" s="40"/>
      <c r="F10" s="48"/>
      <c r="G10" s="48">
        <f t="shared" si="0"/>
        <v>0</v>
      </c>
      <c r="H10" s="41"/>
    </row>
    <row r="11" spans="1:8" ht="24.75" customHeight="1">
      <c r="A11" s="41"/>
      <c r="B11" s="41"/>
      <c r="C11" s="41"/>
      <c r="D11" s="41"/>
      <c r="E11" s="40"/>
      <c r="F11" s="48"/>
      <c r="G11" s="48">
        <f t="shared" si="0"/>
        <v>0</v>
      </c>
      <c r="H11" s="41"/>
    </row>
    <row r="12" spans="1:8" ht="24.75" customHeight="1">
      <c r="A12" s="41"/>
      <c r="B12" s="41"/>
      <c r="C12" s="41"/>
      <c r="D12" s="41"/>
      <c r="E12" s="40"/>
      <c r="F12" s="48"/>
      <c r="G12" s="48">
        <f t="shared" si="0"/>
        <v>0</v>
      </c>
      <c r="H12" s="41"/>
    </row>
    <row r="13" spans="1:8" ht="24.75" customHeight="1">
      <c r="A13" s="41"/>
      <c r="B13" s="41"/>
      <c r="C13" s="41"/>
      <c r="D13" s="41"/>
      <c r="E13" s="40"/>
      <c r="F13" s="48"/>
      <c r="G13" s="48">
        <f t="shared" si="0"/>
        <v>0</v>
      </c>
      <c r="H13" s="41"/>
    </row>
    <row r="14" spans="1:8" ht="24.75" customHeight="1">
      <c r="A14" s="41"/>
      <c r="B14" s="41"/>
      <c r="C14" s="41"/>
      <c r="D14" s="41"/>
      <c r="E14" s="40"/>
      <c r="F14" s="48"/>
      <c r="G14" s="48">
        <f t="shared" si="0"/>
        <v>0</v>
      </c>
      <c r="H14" s="41"/>
    </row>
    <row r="15" spans="1:8" ht="24.75" customHeight="1">
      <c r="A15" s="41"/>
      <c r="B15" s="41"/>
      <c r="C15" s="41"/>
      <c r="D15" s="41"/>
      <c r="E15" s="40"/>
      <c r="F15" s="48"/>
      <c r="G15" s="48">
        <f t="shared" si="0"/>
        <v>0</v>
      </c>
      <c r="H15" s="41"/>
    </row>
    <row r="16" spans="1:8" ht="24.75" customHeight="1">
      <c r="A16" s="41"/>
      <c r="B16" s="41"/>
      <c r="C16" s="41"/>
      <c r="D16" s="41"/>
      <c r="E16" s="40"/>
      <c r="F16" s="48"/>
      <c r="G16" s="48">
        <f t="shared" si="0"/>
        <v>0</v>
      </c>
      <c r="H16" s="41"/>
    </row>
    <row r="17" spans="1:8" ht="24.75" customHeight="1">
      <c r="A17" s="41"/>
      <c r="B17" s="41"/>
      <c r="C17" s="41"/>
      <c r="D17" s="41"/>
      <c r="E17" s="40"/>
      <c r="F17" s="48"/>
      <c r="G17" s="48">
        <f t="shared" si="0"/>
        <v>0</v>
      </c>
      <c r="H17" s="41"/>
    </row>
    <row r="18" spans="1:8" ht="24.75" customHeight="1">
      <c r="A18" s="41"/>
      <c r="B18" s="41"/>
      <c r="C18" s="41"/>
      <c r="D18" s="41"/>
      <c r="E18" s="40"/>
      <c r="F18" s="48"/>
      <c r="G18" s="48">
        <f t="shared" si="0"/>
        <v>0</v>
      </c>
      <c r="H18" s="41"/>
    </row>
    <row r="19" spans="1:8" s="37" customFormat="1" ht="24.75" customHeight="1">
      <c r="A19" s="42"/>
      <c r="B19" s="45" t="s">
        <v>90</v>
      </c>
      <c r="C19" s="45"/>
      <c r="D19" s="45"/>
      <c r="E19" s="46"/>
      <c r="F19" s="49"/>
      <c r="G19" s="52">
        <f>SUM(G4:G18)</f>
        <v>3688000</v>
      </c>
      <c r="H19" s="41"/>
    </row>
    <row r="20" spans="1:8" s="37" customFormat="1" ht="24.75" customHeight="1">
      <c r="A20" s="42"/>
      <c r="B20" s="45" t="s">
        <v>89</v>
      </c>
      <c r="C20" s="45"/>
      <c r="D20" s="45"/>
      <c r="E20" s="46"/>
      <c r="F20" s="49"/>
      <c r="G20" s="52">
        <f>+G21-G19</f>
        <v>368800</v>
      </c>
      <c r="H20" s="41"/>
    </row>
    <row r="21" spans="1:8" s="37" customFormat="1" ht="24.75" customHeight="1">
      <c r="A21" s="42"/>
      <c r="B21" s="45" t="s">
        <v>91</v>
      </c>
      <c r="C21" s="45"/>
      <c r="D21" s="45"/>
      <c r="E21" s="46"/>
      <c r="F21" s="49"/>
      <c r="G21" s="53">
        <v>4056800</v>
      </c>
      <c r="H21" s="41"/>
    </row>
    <row r="22" spans="1:8" ht="24.75" customHeight="1">
      <c r="A22" s="43"/>
      <c r="B22" s="43"/>
      <c r="C22" s="43"/>
      <c r="D22" s="43"/>
      <c r="E22" s="47"/>
      <c r="F22" s="50"/>
      <c r="G22" s="50">
        <f t="shared" ref="G22:G32" si="1">+D22*F22</f>
        <v>0</v>
      </c>
      <c r="H22" s="43"/>
    </row>
    <row r="23" spans="1:8" ht="24.75" customHeight="1">
      <c r="A23" s="44"/>
      <c r="B23" s="44"/>
      <c r="C23" s="44"/>
      <c r="D23" s="44"/>
      <c r="E23" s="39"/>
      <c r="F23" s="51"/>
      <c r="G23" s="51">
        <f t="shared" si="1"/>
        <v>0</v>
      </c>
      <c r="H23" s="44"/>
    </row>
    <row r="24" spans="1:8" ht="24.75" customHeight="1">
      <c r="A24" s="44"/>
      <c r="B24" s="44"/>
      <c r="C24" s="44"/>
      <c r="D24" s="44"/>
      <c r="E24" s="39"/>
      <c r="F24" s="51"/>
      <c r="G24" s="51">
        <f t="shared" si="1"/>
        <v>0</v>
      </c>
      <c r="H24" s="44"/>
    </row>
    <row r="25" spans="1:8" ht="24.75" customHeight="1">
      <c r="A25" s="44"/>
      <c r="B25" s="44"/>
      <c r="C25" s="44"/>
      <c r="D25" s="44"/>
      <c r="E25" s="39"/>
      <c r="F25" s="51"/>
      <c r="G25" s="51">
        <f t="shared" si="1"/>
        <v>0</v>
      </c>
      <c r="H25" s="44"/>
    </row>
    <row r="26" spans="1:8" ht="24.75" customHeight="1">
      <c r="A26" s="44"/>
      <c r="B26" s="44"/>
      <c r="C26" s="44"/>
      <c r="D26" s="44"/>
      <c r="E26" s="39"/>
      <c r="F26" s="51"/>
      <c r="G26" s="51">
        <f t="shared" si="1"/>
        <v>0</v>
      </c>
      <c r="H26" s="44"/>
    </row>
    <row r="27" spans="1:8" ht="24.75" customHeight="1">
      <c r="A27" s="44"/>
      <c r="B27" s="44"/>
      <c r="C27" s="44"/>
      <c r="D27" s="44"/>
      <c r="E27" s="39"/>
      <c r="F27" s="51"/>
      <c r="G27" s="51">
        <f t="shared" si="1"/>
        <v>0</v>
      </c>
      <c r="H27" s="44"/>
    </row>
    <row r="28" spans="1:8" ht="24.75" customHeight="1">
      <c r="A28" s="44"/>
      <c r="B28" s="44"/>
      <c r="C28" s="44"/>
      <c r="D28" s="44"/>
      <c r="E28" s="39"/>
      <c r="F28" s="51"/>
      <c r="G28" s="51">
        <f t="shared" si="1"/>
        <v>0</v>
      </c>
      <c r="H28" s="44"/>
    </row>
    <row r="29" spans="1:8" ht="24.75" customHeight="1">
      <c r="A29" s="44"/>
      <c r="B29" s="44"/>
      <c r="C29" s="44"/>
      <c r="D29" s="44"/>
      <c r="E29" s="39"/>
      <c r="F29" s="51"/>
      <c r="G29" s="51">
        <f t="shared" si="1"/>
        <v>0</v>
      </c>
      <c r="H29" s="44"/>
    </row>
    <row r="30" spans="1:8" ht="24.75" customHeight="1">
      <c r="A30" s="44"/>
      <c r="B30" s="44"/>
      <c r="C30" s="44"/>
      <c r="D30" s="44"/>
      <c r="E30" s="39"/>
      <c r="F30" s="51"/>
      <c r="G30" s="51">
        <f t="shared" si="1"/>
        <v>0</v>
      </c>
      <c r="H30" s="44"/>
    </row>
    <row r="31" spans="1:8" ht="24.75" customHeight="1">
      <c r="A31" s="44"/>
      <c r="B31" s="44"/>
      <c r="C31" s="44"/>
      <c r="D31" s="44"/>
      <c r="E31" s="39"/>
      <c r="F31" s="51"/>
      <c r="G31" s="51">
        <f t="shared" si="1"/>
        <v>0</v>
      </c>
      <c r="H31" s="44"/>
    </row>
    <row r="32" spans="1:8" ht="24.75" customHeight="1">
      <c r="A32" s="44"/>
      <c r="B32" s="44"/>
      <c r="C32" s="44"/>
      <c r="D32" s="44"/>
      <c r="E32" s="39"/>
      <c r="F32" s="51"/>
      <c r="G32" s="51">
        <f t="shared" si="1"/>
        <v>0</v>
      </c>
      <c r="H32" s="44"/>
    </row>
  </sheetData>
  <mergeCells count="1">
    <mergeCell ref="A1:H1"/>
  </mergeCells>
  <phoneticPr fontId="1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K25"/>
  <sheetViews>
    <sheetView view="pageBreakPreview" zoomScaleSheetLayoutView="100" workbookViewId="0">
      <selection activeCell="F28" sqref="F28"/>
    </sheetView>
  </sheetViews>
  <sheetFormatPr defaultRowHeight="13.5"/>
  <cols>
    <col min="1" max="1" width="2.375" customWidth="1"/>
    <col min="2" max="2" width="3.625" customWidth="1"/>
    <col min="3" max="4" width="9.125" customWidth="1"/>
    <col min="5" max="5" width="3.625" customWidth="1"/>
    <col min="6" max="8" width="9.125" customWidth="1"/>
    <col min="9" max="9" width="17.875" customWidth="1"/>
    <col min="11" max="11" width="2.375" customWidth="1"/>
  </cols>
  <sheetData>
    <row r="1" spans="2:11" s="1" customFormat="1" ht="30" customHeight="1">
      <c r="B1" s="4"/>
      <c r="C1" s="4"/>
      <c r="D1" s="4"/>
      <c r="E1" s="4"/>
      <c r="F1" s="4"/>
      <c r="G1" s="4"/>
      <c r="H1" s="4"/>
      <c r="I1" s="29" t="s">
        <v>20</v>
      </c>
      <c r="J1" s="29"/>
      <c r="K1" s="29"/>
    </row>
    <row r="2" spans="2:11" s="1" customFormat="1" ht="30" customHeight="1">
      <c r="B2" s="55" t="s">
        <v>22</v>
      </c>
      <c r="C2" s="13"/>
      <c r="D2" s="4"/>
      <c r="E2" s="4"/>
      <c r="F2" s="4"/>
      <c r="G2" s="4"/>
      <c r="H2" s="4"/>
      <c r="I2" s="4"/>
      <c r="J2" s="4"/>
    </row>
    <row r="3" spans="2:11" s="1" customFormat="1" ht="22.5" customHeight="1">
      <c r="B3" s="5"/>
      <c r="C3" s="13"/>
      <c r="D3" s="4"/>
      <c r="E3" s="4"/>
      <c r="F3" s="4"/>
      <c r="G3" s="4"/>
      <c r="H3" s="4"/>
      <c r="I3" s="4"/>
      <c r="J3" s="4"/>
    </row>
    <row r="4" spans="2:11" s="1" customFormat="1" ht="22.5" customHeight="1">
      <c r="B4" s="4"/>
      <c r="C4" s="4"/>
      <c r="D4" s="4"/>
      <c r="E4" s="4"/>
      <c r="F4" s="4"/>
      <c r="G4" s="28" t="s">
        <v>23</v>
      </c>
      <c r="I4" s="4"/>
      <c r="J4" s="4"/>
    </row>
    <row r="5" spans="2:11" s="1" customFormat="1" ht="22.5" customHeight="1">
      <c r="B5" s="4"/>
      <c r="C5" s="4"/>
      <c r="D5" s="4"/>
      <c r="E5" s="4"/>
      <c r="F5" s="4"/>
      <c r="G5" s="28" t="s">
        <v>25</v>
      </c>
      <c r="H5" s="56" t="s">
        <v>13</v>
      </c>
      <c r="I5" s="56"/>
      <c r="J5" s="56"/>
    </row>
    <row r="6" spans="2:11" s="1" customFormat="1" ht="22.5" customHeight="1">
      <c r="B6" s="4"/>
      <c r="C6" s="4"/>
      <c r="D6" s="4"/>
      <c r="E6" s="4"/>
      <c r="F6" s="4"/>
      <c r="G6" s="28" t="s">
        <v>29</v>
      </c>
      <c r="H6" s="56" t="s">
        <v>19</v>
      </c>
      <c r="I6" s="56"/>
      <c r="J6" s="56"/>
      <c r="K6" s="36"/>
    </row>
    <row r="7" spans="2:11" s="1" customFormat="1" ht="22.5" customHeight="1">
      <c r="B7" s="6"/>
      <c r="C7" s="6"/>
      <c r="D7" s="6"/>
      <c r="E7" s="6"/>
      <c r="F7" s="6"/>
      <c r="G7" s="6"/>
      <c r="H7" s="56" t="s">
        <v>15</v>
      </c>
      <c r="I7" s="56"/>
      <c r="J7" s="56"/>
    </row>
    <row r="8" spans="2:11" s="1" customFormat="1" ht="22.5" customHeight="1">
      <c r="B8" s="6"/>
      <c r="C8" s="6"/>
      <c r="D8" s="6"/>
      <c r="E8" s="6"/>
      <c r="F8" s="6"/>
      <c r="G8" s="6"/>
      <c r="H8" s="5"/>
      <c r="I8" s="6"/>
      <c r="J8" s="31"/>
    </row>
    <row r="9" spans="2:11" s="1" customFormat="1" ht="22.5" customHeight="1">
      <c r="B9" s="6"/>
      <c r="C9" s="6"/>
      <c r="D9" s="6"/>
      <c r="E9" s="6"/>
      <c r="F9" s="6"/>
      <c r="G9" s="6"/>
      <c r="H9" s="4"/>
      <c r="I9" s="6"/>
      <c r="J9" s="31"/>
    </row>
    <row r="10" spans="2:11" s="1" customFormat="1" ht="30" customHeight="1">
      <c r="B10" s="6"/>
      <c r="C10" s="6"/>
      <c r="D10" s="20"/>
      <c r="E10" s="6"/>
      <c r="F10" s="22" t="s">
        <v>33</v>
      </c>
      <c r="G10" s="6"/>
      <c r="H10" s="6"/>
      <c r="I10" s="6"/>
      <c r="J10" s="20"/>
    </row>
    <row r="11" spans="2:11" s="1" customFormat="1" ht="30" customHeight="1">
      <c r="B11" s="6"/>
      <c r="C11" s="6"/>
      <c r="D11" s="20"/>
      <c r="E11" s="6"/>
      <c r="F11" s="22"/>
      <c r="G11" s="6"/>
      <c r="H11" s="6"/>
      <c r="I11" s="6"/>
      <c r="J11" s="20"/>
    </row>
    <row r="12" spans="2:11" ht="22.5" customHeight="1">
      <c r="B12" s="7"/>
      <c r="C12" s="7"/>
      <c r="D12" s="7"/>
      <c r="E12" s="7"/>
      <c r="F12" s="7"/>
      <c r="G12" s="7"/>
      <c r="H12" s="7"/>
      <c r="I12" s="7"/>
      <c r="J12" s="8"/>
    </row>
    <row r="13" spans="2:11" ht="30" customHeight="1">
      <c r="B13" s="8"/>
      <c r="C13" s="14" t="s">
        <v>36</v>
      </c>
      <c r="D13" s="7"/>
      <c r="E13" s="7"/>
      <c r="F13" s="7"/>
      <c r="G13" s="7"/>
      <c r="H13" s="7"/>
      <c r="I13" s="7"/>
      <c r="J13" s="8"/>
    </row>
    <row r="14" spans="2:11" ht="22.5" customHeight="1">
      <c r="B14" s="8"/>
      <c r="C14" s="14"/>
      <c r="D14" s="7"/>
      <c r="E14" s="7"/>
      <c r="F14" s="7"/>
      <c r="G14" s="7"/>
      <c r="H14" s="7"/>
      <c r="I14" s="7"/>
      <c r="J14" s="8"/>
    </row>
    <row r="15" spans="2:11" ht="22.5" customHeight="1">
      <c r="B15" s="7"/>
      <c r="C15" s="7"/>
      <c r="D15" s="7"/>
      <c r="E15" s="7"/>
      <c r="F15" s="7"/>
      <c r="G15" s="7"/>
      <c r="H15" s="7"/>
      <c r="I15" s="7"/>
      <c r="J15" s="8"/>
    </row>
    <row r="16" spans="2:11" ht="30" customHeight="1">
      <c r="B16" s="9" t="s">
        <v>24</v>
      </c>
      <c r="C16" s="15"/>
      <c r="D16" s="9"/>
      <c r="E16" s="9"/>
      <c r="F16" s="23" t="s">
        <v>31</v>
      </c>
      <c r="G16" s="23"/>
      <c r="H16" s="23"/>
      <c r="I16" s="23"/>
      <c r="J16" s="23"/>
    </row>
    <row r="17" spans="1:11" ht="30" customHeight="1">
      <c r="B17" s="9" t="s">
        <v>26</v>
      </c>
      <c r="C17" s="15"/>
      <c r="D17" s="9"/>
      <c r="E17" s="9"/>
      <c r="F17" s="24" t="s">
        <v>61</v>
      </c>
      <c r="G17" s="24"/>
      <c r="H17" s="24"/>
      <c r="I17" s="9"/>
      <c r="J17" s="8"/>
    </row>
    <row r="18" spans="1:11" ht="30" customHeight="1">
      <c r="B18" s="9" t="s">
        <v>37</v>
      </c>
      <c r="C18" s="15"/>
      <c r="D18" s="9"/>
      <c r="E18" s="9"/>
      <c r="F18" s="25" t="s">
        <v>49</v>
      </c>
      <c r="G18" s="25"/>
      <c r="H18" s="25"/>
      <c r="I18" s="30"/>
      <c r="J18" s="8"/>
    </row>
    <row r="19" spans="1:11" ht="30" customHeight="1">
      <c r="B19" s="9" t="s">
        <v>39</v>
      </c>
      <c r="C19" s="15"/>
      <c r="D19" s="9"/>
      <c r="E19" s="9"/>
      <c r="F19" s="25" t="s">
        <v>49</v>
      </c>
      <c r="G19" s="25"/>
      <c r="H19" s="25"/>
      <c r="I19" s="9"/>
      <c r="J19" s="8"/>
    </row>
    <row r="20" spans="1:11" ht="30" customHeight="1">
      <c r="B20" s="9"/>
      <c r="C20" s="9"/>
      <c r="D20" s="9"/>
      <c r="E20" s="9"/>
      <c r="F20" s="26" t="s">
        <v>40</v>
      </c>
      <c r="G20" s="26"/>
      <c r="H20" s="26"/>
      <c r="I20" s="9"/>
      <c r="J20" s="8"/>
    </row>
    <row r="21" spans="1:11" ht="30" customHeight="1">
      <c r="A21" s="2"/>
      <c r="B21" s="2"/>
      <c r="C21" s="2"/>
      <c r="D21" s="2"/>
      <c r="E21" s="2"/>
      <c r="F21" s="2"/>
      <c r="G21" s="2"/>
      <c r="H21" s="2"/>
      <c r="I21" s="2"/>
      <c r="J21" s="32"/>
      <c r="K21" s="32"/>
    </row>
    <row r="22" spans="1:11" ht="30" customHeight="1">
      <c r="A22" s="3"/>
      <c r="B22" s="10" t="s">
        <v>5</v>
      </c>
      <c r="C22" s="16"/>
      <c r="D22" s="16"/>
      <c r="E22" s="16"/>
      <c r="F22" s="16"/>
      <c r="G22" s="16"/>
      <c r="H22" s="16"/>
      <c r="I22" s="16"/>
      <c r="J22" s="33"/>
      <c r="K22" s="3"/>
    </row>
    <row r="23" spans="1:11" ht="16.5" customHeight="1">
      <c r="B23" s="11" t="s">
        <v>6</v>
      </c>
      <c r="C23" s="17" t="s">
        <v>3</v>
      </c>
      <c r="D23" s="17" t="s">
        <v>1</v>
      </c>
      <c r="E23" s="11" t="s">
        <v>8</v>
      </c>
      <c r="F23" s="17" t="s">
        <v>14</v>
      </c>
      <c r="G23" s="17" t="s">
        <v>16</v>
      </c>
      <c r="H23" s="17" t="s">
        <v>17</v>
      </c>
      <c r="I23" s="17" t="s">
        <v>12</v>
      </c>
      <c r="J23" s="17" t="s">
        <v>21</v>
      </c>
    </row>
    <row r="24" spans="1:11" ht="51" customHeight="1">
      <c r="B24" s="11"/>
      <c r="C24" s="18"/>
      <c r="D24" s="18"/>
      <c r="E24" s="11"/>
      <c r="F24" s="27"/>
      <c r="G24" s="27"/>
      <c r="H24" s="27"/>
      <c r="I24" s="27"/>
      <c r="J24" s="34"/>
    </row>
    <row r="25" spans="1:11" ht="63" customHeight="1">
      <c r="B25" s="12" t="s">
        <v>7</v>
      </c>
      <c r="C25" s="19" t="s">
        <v>96</v>
      </c>
      <c r="D25" s="21"/>
      <c r="E25" s="21"/>
      <c r="F25" s="21"/>
      <c r="G25" s="21"/>
      <c r="H25" s="21"/>
      <c r="I25" s="21"/>
      <c r="J25" s="35"/>
    </row>
    <row r="26" spans="1:11" ht="30" customHeight="1"/>
    <row r="27" spans="1:11" ht="30" customHeight="1"/>
    <row r="28" spans="1:11" ht="30" customHeight="1"/>
    <row r="29" spans="1:11" ht="30" customHeight="1"/>
  </sheetData>
  <mergeCells count="12">
    <mergeCell ref="I1:K1"/>
    <mergeCell ref="H5:J5"/>
    <mergeCell ref="H6:J6"/>
    <mergeCell ref="H7:J7"/>
    <mergeCell ref="F16:J16"/>
    <mergeCell ref="F17:H17"/>
    <mergeCell ref="F18:H18"/>
    <mergeCell ref="F19:H19"/>
    <mergeCell ref="F20:H20"/>
    <mergeCell ref="C25:J25"/>
    <mergeCell ref="B23:B24"/>
    <mergeCell ref="E23:E24"/>
  </mergeCells>
  <phoneticPr fontId="1" type="Hiragana"/>
  <conditionalFormatting sqref="I1">
    <cfRule type="cellIs" dxfId="3" priority="2" operator="between">
      <formula>43586</formula>
      <formula>43830</formula>
    </cfRule>
  </conditionalFormatting>
  <conditionalFormatting sqref="F18:H20">
    <cfRule type="cellIs" dxfId="2" priority="1" operator="between">
      <formula>43586</formula>
      <formula>43830</formula>
    </cfRule>
  </conditionalFormatting>
  <dataValidations count="2">
    <dataValidation imeMode="off" allowBlank="1" showDropDown="0" showInputMessage="1" showErrorMessage="1" sqref="I1"/>
    <dataValidation imeMode="on" allowBlank="1" showDropDown="0" showInputMessage="1" showErrorMessage="1" sqref="C25:J25"/>
  </dataValidations>
  <printOptions horizontalCentered="1" verticalCentered="1"/>
  <pageMargins left="0.98425196850393704" right="0.78740157480314943" top="0.98425196850393681" bottom="0.98425196850393681" header="0.51181102362204722" footer="0.51181102362204722"/>
  <pageSetup paperSize="9" fitToWidth="1" fitToHeight="1" orientation="portrait" usePrinterDefaults="1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H37"/>
  <sheetViews>
    <sheetView showZeros="0" view="pageBreakPreview" topLeftCell="A13" zoomScaleSheetLayoutView="100" workbookViewId="0">
      <selection activeCell="G21" sqref="G21"/>
    </sheetView>
  </sheetViews>
  <sheetFormatPr defaultRowHeight="14.25"/>
  <cols>
    <col min="1" max="1" width="15.625" style="37" customWidth="1"/>
    <col min="2" max="3" width="13.625" style="37" customWidth="1"/>
    <col min="4" max="5" width="5.625" style="37" customWidth="1"/>
    <col min="6" max="6" width="10.625" style="37" customWidth="1"/>
    <col min="7" max="7" width="15.625" style="37" customWidth="1"/>
    <col min="8" max="8" width="8.625" style="37" customWidth="1"/>
    <col min="9" max="16384" width="9" style="37" customWidth="1"/>
  </cols>
  <sheetData>
    <row r="1" spans="1:8" ht="24.75" customHeight="1">
      <c r="A1" s="39" t="s">
        <v>47</v>
      </c>
      <c r="B1" s="39"/>
      <c r="C1" s="39"/>
      <c r="D1" s="39"/>
      <c r="E1" s="39"/>
      <c r="F1" s="39"/>
      <c r="G1" s="39"/>
      <c r="H1" s="39"/>
    </row>
    <row r="2" spans="1:8" ht="24.75" customHeight="1">
      <c r="E2" s="37" t="s">
        <v>92</v>
      </c>
      <c r="H2" s="54" t="str">
        <f>+'物品納入届（入力シート）'!F16</f>
        <v>契約書に記載の件名を記入ください</v>
      </c>
    </row>
    <row r="3" spans="1:8" s="38" customFormat="1" ht="24.75" customHeight="1">
      <c r="A3" s="40" t="s">
        <v>4</v>
      </c>
      <c r="B3" s="40" t="s">
        <v>18</v>
      </c>
      <c r="C3" s="40" t="s">
        <v>44</v>
      </c>
      <c r="D3" s="40" t="s">
        <v>43</v>
      </c>
      <c r="E3" s="40" t="s">
        <v>78</v>
      </c>
      <c r="F3" s="40" t="s">
        <v>81</v>
      </c>
      <c r="G3" s="40" t="s">
        <v>53</v>
      </c>
      <c r="H3" s="40" t="s">
        <v>46</v>
      </c>
    </row>
    <row r="4" spans="1:8" ht="24.75" customHeight="1">
      <c r="A4" s="41" t="s">
        <v>93</v>
      </c>
      <c r="B4" s="41" t="s">
        <v>51</v>
      </c>
      <c r="C4" s="41"/>
      <c r="D4" s="41">
        <v>100</v>
      </c>
      <c r="E4" s="40" t="s">
        <v>79</v>
      </c>
      <c r="F4" s="48">
        <v>1000</v>
      </c>
      <c r="G4" s="48">
        <f t="shared" ref="G4:G18" si="0">+D4*F4</f>
        <v>100000</v>
      </c>
      <c r="H4" s="41"/>
    </row>
    <row r="5" spans="1:8" ht="24.75" customHeight="1">
      <c r="A5" s="41"/>
      <c r="B5" s="41"/>
      <c r="C5" s="41"/>
      <c r="D5" s="41"/>
      <c r="E5" s="40"/>
      <c r="F5" s="48"/>
      <c r="G5" s="48">
        <f t="shared" si="0"/>
        <v>0</v>
      </c>
      <c r="H5" s="41"/>
    </row>
    <row r="6" spans="1:8" ht="24.75" customHeight="1">
      <c r="A6" s="41"/>
      <c r="B6" s="41"/>
      <c r="C6" s="41"/>
      <c r="D6" s="41"/>
      <c r="E6" s="40"/>
      <c r="F6" s="48"/>
      <c r="G6" s="48">
        <f t="shared" si="0"/>
        <v>0</v>
      </c>
      <c r="H6" s="41"/>
    </row>
    <row r="7" spans="1:8" ht="24.75" customHeight="1">
      <c r="A7" s="41"/>
      <c r="B7" s="41"/>
      <c r="C7" s="41"/>
      <c r="D7" s="41"/>
      <c r="E7" s="40"/>
      <c r="F7" s="48"/>
      <c r="G7" s="48">
        <f t="shared" si="0"/>
        <v>0</v>
      </c>
      <c r="H7" s="41"/>
    </row>
    <row r="8" spans="1:8" ht="24.75" customHeight="1">
      <c r="A8" s="41"/>
      <c r="B8" s="41"/>
      <c r="C8" s="41"/>
      <c r="D8" s="41"/>
      <c r="E8" s="40"/>
      <c r="F8" s="48"/>
      <c r="G8" s="48">
        <f t="shared" si="0"/>
        <v>0</v>
      </c>
      <c r="H8" s="41"/>
    </row>
    <row r="9" spans="1:8" ht="24.75" customHeight="1">
      <c r="A9" s="41"/>
      <c r="B9" s="41"/>
      <c r="C9" s="41"/>
      <c r="D9" s="41"/>
      <c r="E9" s="40"/>
      <c r="F9" s="48"/>
      <c r="G9" s="48">
        <f t="shared" si="0"/>
        <v>0</v>
      </c>
      <c r="H9" s="41"/>
    </row>
    <row r="10" spans="1:8" ht="24.75" customHeight="1">
      <c r="A10" s="41"/>
      <c r="B10" s="41"/>
      <c r="C10" s="41"/>
      <c r="D10" s="41"/>
      <c r="E10" s="40"/>
      <c r="F10" s="48"/>
      <c r="G10" s="48">
        <f t="shared" si="0"/>
        <v>0</v>
      </c>
      <c r="H10" s="41"/>
    </row>
    <row r="11" spans="1:8" ht="24.75" customHeight="1">
      <c r="A11" s="41"/>
      <c r="B11" s="41"/>
      <c r="C11" s="41"/>
      <c r="D11" s="41"/>
      <c r="E11" s="40"/>
      <c r="F11" s="48"/>
      <c r="G11" s="48">
        <f t="shared" si="0"/>
        <v>0</v>
      </c>
      <c r="H11" s="41"/>
    </row>
    <row r="12" spans="1:8" ht="24.75" customHeight="1">
      <c r="A12" s="41"/>
      <c r="B12" s="41"/>
      <c r="C12" s="41"/>
      <c r="D12" s="41"/>
      <c r="E12" s="40"/>
      <c r="F12" s="48"/>
      <c r="G12" s="48">
        <f t="shared" si="0"/>
        <v>0</v>
      </c>
      <c r="H12" s="41"/>
    </row>
    <row r="13" spans="1:8" ht="24.75" customHeight="1">
      <c r="A13" s="41"/>
      <c r="B13" s="41"/>
      <c r="C13" s="41"/>
      <c r="D13" s="41"/>
      <c r="E13" s="40"/>
      <c r="F13" s="48"/>
      <c r="G13" s="48">
        <f t="shared" si="0"/>
        <v>0</v>
      </c>
      <c r="H13" s="41"/>
    </row>
    <row r="14" spans="1:8" ht="24.75" customHeight="1">
      <c r="A14" s="41"/>
      <c r="B14" s="41"/>
      <c r="C14" s="41"/>
      <c r="D14" s="41"/>
      <c r="E14" s="40"/>
      <c r="F14" s="48"/>
      <c r="G14" s="48">
        <f t="shared" si="0"/>
        <v>0</v>
      </c>
      <c r="H14" s="41"/>
    </row>
    <row r="15" spans="1:8" ht="24.75" customHeight="1">
      <c r="A15" s="41"/>
      <c r="B15" s="41"/>
      <c r="C15" s="41"/>
      <c r="D15" s="41"/>
      <c r="E15" s="40"/>
      <c r="F15" s="48"/>
      <c r="G15" s="48">
        <f t="shared" si="0"/>
        <v>0</v>
      </c>
      <c r="H15" s="41"/>
    </row>
    <row r="16" spans="1:8" ht="24.75" customHeight="1">
      <c r="A16" s="41"/>
      <c r="B16" s="41"/>
      <c r="C16" s="41"/>
      <c r="D16" s="41"/>
      <c r="E16" s="40"/>
      <c r="F16" s="48"/>
      <c r="G16" s="48">
        <f t="shared" si="0"/>
        <v>0</v>
      </c>
      <c r="H16" s="41"/>
    </row>
    <row r="17" spans="1:8" ht="24.75" customHeight="1">
      <c r="A17" s="41"/>
      <c r="B17" s="41"/>
      <c r="C17" s="41"/>
      <c r="D17" s="41"/>
      <c r="E17" s="40"/>
      <c r="F17" s="48"/>
      <c r="G17" s="48">
        <f t="shared" si="0"/>
        <v>0</v>
      </c>
      <c r="H17" s="41"/>
    </row>
    <row r="18" spans="1:8" ht="24.75" customHeight="1">
      <c r="A18" s="41"/>
      <c r="B18" s="41"/>
      <c r="C18" s="41"/>
      <c r="D18" s="41"/>
      <c r="E18" s="40"/>
      <c r="F18" s="48"/>
      <c r="G18" s="48">
        <f t="shared" si="0"/>
        <v>0</v>
      </c>
      <c r="H18" s="41"/>
    </row>
    <row r="19" spans="1:8" ht="24.75" customHeight="1">
      <c r="A19" s="42"/>
      <c r="B19" s="45" t="s">
        <v>90</v>
      </c>
      <c r="C19" s="45"/>
      <c r="D19" s="45"/>
      <c r="E19" s="46"/>
      <c r="F19" s="49"/>
      <c r="G19" s="52">
        <f>SUM(G4:G18)</f>
        <v>100000</v>
      </c>
      <c r="H19" s="41"/>
    </row>
    <row r="20" spans="1:8" ht="24.75" customHeight="1">
      <c r="A20" s="42"/>
      <c r="B20" s="45" t="s">
        <v>89</v>
      </c>
      <c r="C20" s="45"/>
      <c r="D20" s="45"/>
      <c r="E20" s="46"/>
      <c r="F20" s="49"/>
      <c r="G20" s="52" t="e">
        <f>+G21-G19</f>
        <v>#VALUE!</v>
      </c>
      <c r="H20" s="41"/>
    </row>
    <row r="21" spans="1:8" ht="24.75" customHeight="1">
      <c r="A21" s="42"/>
      <c r="B21" s="45" t="s">
        <v>91</v>
      </c>
      <c r="C21" s="45"/>
      <c r="D21" s="45"/>
      <c r="E21" s="46"/>
      <c r="F21" s="49"/>
      <c r="G21" s="53" t="str">
        <f>+'物品納入届（入力シート）'!F17</f>
        <v>数字のみ入力ください</v>
      </c>
      <c r="H21" s="41"/>
    </row>
    <row r="22" spans="1:8" ht="24.75" customHeight="1">
      <c r="A22" s="43"/>
      <c r="B22" s="43"/>
      <c r="C22" s="43"/>
      <c r="D22" s="43"/>
      <c r="E22" s="47"/>
      <c r="F22" s="50"/>
      <c r="G22" s="50">
        <f t="shared" ref="G22:G37" si="1">+D22*F22</f>
        <v>0</v>
      </c>
      <c r="H22" s="43"/>
    </row>
    <row r="23" spans="1:8" ht="24.75" customHeight="1">
      <c r="A23" s="44"/>
      <c r="B23" s="44"/>
      <c r="C23" s="44"/>
      <c r="D23" s="44"/>
      <c r="E23" s="39"/>
      <c r="F23" s="51"/>
      <c r="G23" s="51">
        <f t="shared" si="1"/>
        <v>0</v>
      </c>
      <c r="H23" s="44"/>
    </row>
    <row r="24" spans="1:8" ht="24.75" customHeight="1">
      <c r="A24" s="44"/>
      <c r="B24" s="44"/>
      <c r="C24" s="44"/>
      <c r="D24" s="44"/>
      <c r="E24" s="39"/>
      <c r="F24" s="51"/>
      <c r="G24" s="51">
        <f t="shared" si="1"/>
        <v>0</v>
      </c>
      <c r="H24" s="44"/>
    </row>
    <row r="25" spans="1:8" ht="24.75" customHeight="1">
      <c r="A25" s="44"/>
      <c r="B25" s="44"/>
      <c r="C25" s="44"/>
      <c r="D25" s="44"/>
      <c r="E25" s="39"/>
      <c r="F25" s="51"/>
      <c r="G25" s="51">
        <f t="shared" si="1"/>
        <v>0</v>
      </c>
      <c r="H25" s="44"/>
    </row>
    <row r="26" spans="1:8" ht="24.75" customHeight="1">
      <c r="A26" s="44"/>
      <c r="B26" s="44"/>
      <c r="C26" s="44"/>
      <c r="D26" s="44"/>
      <c r="E26" s="39"/>
      <c r="F26" s="51"/>
      <c r="G26" s="51">
        <f t="shared" si="1"/>
        <v>0</v>
      </c>
      <c r="H26" s="44"/>
    </row>
    <row r="27" spans="1:8" ht="24.75" customHeight="1">
      <c r="A27" s="44"/>
      <c r="B27" s="44"/>
      <c r="C27" s="44"/>
      <c r="D27" s="44"/>
      <c r="E27" s="39"/>
      <c r="F27" s="51"/>
      <c r="G27" s="51">
        <f t="shared" si="1"/>
        <v>0</v>
      </c>
      <c r="H27" s="44"/>
    </row>
    <row r="28" spans="1:8" ht="24.75" customHeight="1">
      <c r="A28" s="44"/>
      <c r="B28" s="44"/>
      <c r="C28" s="44"/>
      <c r="D28" s="44"/>
      <c r="E28" s="39"/>
      <c r="F28" s="51"/>
      <c r="G28" s="51">
        <f t="shared" si="1"/>
        <v>0</v>
      </c>
      <c r="H28" s="44"/>
    </row>
    <row r="29" spans="1:8" ht="24.75" customHeight="1">
      <c r="A29" s="44"/>
      <c r="B29" s="44"/>
      <c r="C29" s="44"/>
      <c r="D29" s="44"/>
      <c r="E29" s="39"/>
      <c r="F29" s="51"/>
      <c r="G29" s="51">
        <f t="shared" si="1"/>
        <v>0</v>
      </c>
      <c r="H29" s="44"/>
    </row>
    <row r="30" spans="1:8" ht="24.75" customHeight="1">
      <c r="A30" s="44"/>
      <c r="B30" s="44"/>
      <c r="C30" s="44"/>
      <c r="D30" s="44"/>
      <c r="E30" s="39"/>
      <c r="F30" s="51"/>
      <c r="G30" s="51">
        <f t="shared" si="1"/>
        <v>0</v>
      </c>
      <c r="H30" s="44"/>
    </row>
    <row r="31" spans="1:8" ht="24.75" customHeight="1">
      <c r="A31" s="44"/>
      <c r="B31" s="44"/>
      <c r="C31" s="44"/>
      <c r="D31" s="44"/>
      <c r="E31" s="39"/>
      <c r="F31" s="51"/>
      <c r="G31" s="51">
        <f t="shared" si="1"/>
        <v>0</v>
      </c>
      <c r="H31" s="44"/>
    </row>
    <row r="32" spans="1:8" ht="24.75" customHeight="1">
      <c r="A32" s="44"/>
      <c r="B32" s="44"/>
      <c r="C32" s="44"/>
      <c r="D32" s="44"/>
      <c r="E32" s="39"/>
      <c r="F32" s="51"/>
      <c r="G32" s="51">
        <f t="shared" si="1"/>
        <v>0</v>
      </c>
      <c r="H32" s="44"/>
    </row>
    <row r="33" spans="1:8" ht="24.75" customHeight="1">
      <c r="A33" s="44"/>
      <c r="B33" s="44"/>
      <c r="C33" s="44"/>
      <c r="D33" s="44"/>
      <c r="E33" s="39"/>
      <c r="F33" s="51"/>
      <c r="G33" s="51">
        <f t="shared" si="1"/>
        <v>0</v>
      </c>
      <c r="H33" s="44"/>
    </row>
    <row r="34" spans="1:8" ht="24.75" customHeight="1">
      <c r="A34" s="44"/>
      <c r="B34" s="44"/>
      <c r="C34" s="44"/>
      <c r="D34" s="44"/>
      <c r="E34" s="39"/>
      <c r="F34" s="51"/>
      <c r="G34" s="51">
        <f t="shared" si="1"/>
        <v>0</v>
      </c>
      <c r="H34" s="44"/>
    </row>
    <row r="35" spans="1:8" ht="24.75" customHeight="1">
      <c r="A35" s="44"/>
      <c r="B35" s="44"/>
      <c r="C35" s="44"/>
      <c r="D35" s="44"/>
      <c r="E35" s="39"/>
      <c r="F35" s="51"/>
      <c r="G35" s="51">
        <f t="shared" si="1"/>
        <v>0</v>
      </c>
      <c r="H35" s="44"/>
    </row>
    <row r="36" spans="1:8" ht="24.75" customHeight="1">
      <c r="A36" s="44"/>
      <c r="B36" s="44"/>
      <c r="C36" s="44"/>
      <c r="D36" s="44"/>
      <c r="E36" s="39"/>
      <c r="F36" s="51"/>
      <c r="G36" s="51">
        <f t="shared" si="1"/>
        <v>0</v>
      </c>
      <c r="H36" s="44"/>
    </row>
    <row r="37" spans="1:8" ht="24.75" customHeight="1">
      <c r="A37" s="44"/>
      <c r="B37" s="44"/>
      <c r="C37" s="44"/>
      <c r="D37" s="44"/>
      <c r="E37" s="39"/>
      <c r="F37" s="51"/>
      <c r="G37" s="51">
        <f t="shared" si="1"/>
        <v>0</v>
      </c>
      <c r="H37" s="44"/>
    </row>
  </sheetData>
  <mergeCells count="1">
    <mergeCell ref="A1:H1"/>
  </mergeCells>
  <phoneticPr fontId="1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M35"/>
  <sheetViews>
    <sheetView showZeros="0" tabSelected="1" view="pageBreakPreview" zoomScale="80" zoomScaleNormal="40" zoomScaleSheetLayoutView="80" workbookViewId="0">
      <selection activeCell="J7" sqref="J7"/>
    </sheetView>
  </sheetViews>
  <sheetFormatPr defaultColWidth="14.625" defaultRowHeight="39.950000000000003" customHeight="1"/>
  <cols>
    <col min="1" max="1" width="4.625" style="57" customWidth="1"/>
    <col min="2" max="2" width="15.625" style="57" customWidth="1"/>
    <col min="3" max="6" width="7.625" style="57" customWidth="1"/>
    <col min="7" max="7" width="10.625" style="57" customWidth="1"/>
    <col min="8" max="8" width="6.125" style="57" customWidth="1"/>
    <col min="9" max="9" width="15.625" style="57" customWidth="1"/>
    <col min="10" max="10" width="6.125" style="58" customWidth="1"/>
    <col min="11" max="11" width="1.875" style="57" customWidth="1"/>
    <col min="12" max="16384" width="14.625" style="57"/>
  </cols>
  <sheetData>
    <row r="1" spans="1:13" ht="30" customHeight="1">
      <c r="B1" s="69"/>
      <c r="C1" s="69"/>
      <c r="D1" s="69"/>
      <c r="E1" s="69"/>
      <c r="F1" s="103"/>
      <c r="G1" s="103"/>
      <c r="H1" s="103" t="s">
        <v>35</v>
      </c>
      <c r="I1" s="103"/>
      <c r="J1" s="103"/>
      <c r="L1" s="147"/>
    </row>
    <row r="2" spans="1:13" ht="30" customHeight="1">
      <c r="A2" s="60" t="str">
        <f>+'物品納入届（入力シート）'!B2</f>
        <v>砺波市長　夏野　修　様</v>
      </c>
      <c r="F2" s="104"/>
      <c r="G2" s="104"/>
      <c r="H2" s="104"/>
      <c r="I2" s="104"/>
      <c r="J2" s="129"/>
      <c r="K2" s="140"/>
      <c r="L2" s="140"/>
      <c r="M2" s="140"/>
    </row>
    <row r="3" spans="1:13" ht="27.75" customHeight="1">
      <c r="A3" s="61"/>
      <c r="D3" s="89"/>
      <c r="G3" s="89"/>
      <c r="H3" s="89"/>
      <c r="I3" s="89"/>
      <c r="J3" s="130"/>
      <c r="K3" s="141"/>
      <c r="L3" s="141"/>
      <c r="M3" s="141"/>
    </row>
    <row r="4" spans="1:13" ht="27.75" customHeight="1">
      <c r="C4" s="79"/>
      <c r="D4" s="90"/>
      <c r="E4" s="97" t="s">
        <v>56</v>
      </c>
      <c r="F4" s="79" t="s">
        <v>48</v>
      </c>
      <c r="G4" s="111" t="str">
        <f>+'物品納入届（入力シート）'!H5</f>
        <v>会社の住所を記入ください</v>
      </c>
      <c r="H4" s="111"/>
      <c r="I4" s="124"/>
      <c r="J4" s="131"/>
    </row>
    <row r="5" spans="1:13" ht="27.75" customHeight="1">
      <c r="C5" s="79"/>
      <c r="D5" s="90"/>
      <c r="F5" s="79" t="s">
        <v>55</v>
      </c>
      <c r="G5" s="112" t="str">
        <f>+'物品納入届（入力シート）'!H6</f>
        <v>会社名を記入ください</v>
      </c>
      <c r="H5" s="112"/>
      <c r="I5" s="125"/>
      <c r="J5" s="131"/>
    </row>
    <row r="6" spans="1:13" ht="27.75" customHeight="1">
      <c r="C6" s="80"/>
      <c r="D6" s="90"/>
      <c r="F6" s="80"/>
      <c r="G6" s="111" t="str">
        <f>+'物品納入届（入力シート）'!H7</f>
        <v>代表者を記入ください</v>
      </c>
      <c r="H6" s="111"/>
      <c r="I6" s="124"/>
      <c r="J6" s="132"/>
      <c r="K6" s="91"/>
      <c r="L6" s="148"/>
    </row>
    <row r="7" spans="1:13" ht="27.75" customHeight="1">
      <c r="B7" s="70"/>
      <c r="C7" s="66"/>
      <c r="D7" s="91"/>
      <c r="E7" s="98"/>
      <c r="F7" s="66"/>
      <c r="G7" s="91"/>
      <c r="H7" s="91"/>
      <c r="I7" s="91"/>
      <c r="J7" s="133"/>
      <c r="K7" s="91"/>
    </row>
    <row r="8" spans="1:13" ht="30" customHeight="1">
      <c r="A8" s="62" t="s">
        <v>54</v>
      </c>
      <c r="B8" s="62"/>
      <c r="C8" s="62"/>
      <c r="D8" s="62"/>
      <c r="E8" s="62"/>
      <c r="F8" s="62"/>
      <c r="G8" s="62"/>
      <c r="H8" s="62"/>
      <c r="I8" s="62"/>
      <c r="J8" s="62"/>
      <c r="K8" s="142"/>
      <c r="L8" s="142"/>
      <c r="M8" s="142"/>
    </row>
    <row r="9" spans="1:13" ht="24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1"/>
      <c r="L9" s="61"/>
      <c r="M9" s="61"/>
    </row>
    <row r="10" spans="1:13" ht="24" customHeight="1">
      <c r="A10" s="64" t="str">
        <f>+'物品納入届（入力シート）'!F17</f>
        <v>数字のみ入力ください</v>
      </c>
      <c r="B10" s="64"/>
      <c r="C10" s="64"/>
      <c r="D10" s="92"/>
      <c r="E10" s="66" t="s">
        <v>57</v>
      </c>
      <c r="F10" s="66"/>
      <c r="G10" s="92"/>
      <c r="H10" s="65" t="s">
        <v>59</v>
      </c>
      <c r="I10" s="92"/>
      <c r="J10" s="98" t="s">
        <v>11</v>
      </c>
      <c r="L10" s="57" t="s">
        <v>67</v>
      </c>
    </row>
    <row r="11" spans="1:13" ht="24" customHeight="1">
      <c r="A11" s="65" t="s">
        <v>50</v>
      </c>
      <c r="B11" s="65"/>
      <c r="C11" s="65"/>
      <c r="D11" s="65"/>
      <c r="E11" s="66"/>
      <c r="F11" s="66"/>
      <c r="G11" s="113"/>
      <c r="H11" s="113" t="s">
        <v>9</v>
      </c>
      <c r="I11" s="113"/>
      <c r="J11" s="134" t="s">
        <v>62</v>
      </c>
      <c r="L11" s="57" t="s">
        <v>28</v>
      </c>
    </row>
    <row r="12" spans="1:13" ht="18" customHeight="1">
      <c r="E12" s="99" t="s">
        <v>41</v>
      </c>
      <c r="F12" s="99"/>
      <c r="G12" s="114"/>
      <c r="H12" s="114"/>
      <c r="I12" s="114"/>
      <c r="J12" s="114"/>
    </row>
    <row r="13" spans="1:13" ht="24" customHeight="1">
      <c r="A13" s="57" t="s">
        <v>63</v>
      </c>
      <c r="D13" s="93"/>
      <c r="E13" s="79" t="s">
        <v>58</v>
      </c>
      <c r="F13" s="105"/>
      <c r="G13" s="115"/>
      <c r="H13" s="115"/>
      <c r="I13" s="115"/>
      <c r="J13" s="115"/>
    </row>
    <row r="14" spans="1:13" ht="24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spans="1:13" ht="30" customHeight="1">
      <c r="A15" s="66" t="s">
        <v>52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3" s="59" customFormat="1" ht="30" customHeight="1">
      <c r="A16" s="67" t="s">
        <v>38</v>
      </c>
      <c r="B16" s="67"/>
      <c r="C16" s="81"/>
      <c r="D16" s="94" t="str">
        <f>+'物品納入届（入力シート）'!F16</f>
        <v>契約書に記載の件名を記入ください</v>
      </c>
      <c r="E16" s="94"/>
      <c r="F16" s="94"/>
      <c r="G16" s="94"/>
      <c r="H16" s="94"/>
      <c r="I16" s="94"/>
      <c r="J16" s="135"/>
      <c r="K16" s="59"/>
      <c r="L16" s="149" t="s">
        <v>64</v>
      </c>
      <c r="M16" s="59"/>
    </row>
    <row r="17" spans="1:13" s="59" customFormat="1" ht="30" customHeight="1">
      <c r="A17" s="67" t="s">
        <v>42</v>
      </c>
      <c r="B17" s="67"/>
      <c r="C17" s="82"/>
      <c r="D17" s="95"/>
      <c r="E17" s="95"/>
      <c r="F17" s="95"/>
      <c r="G17" s="95"/>
      <c r="H17" s="120"/>
      <c r="I17" s="120"/>
      <c r="J17" s="136"/>
      <c r="K17" s="143"/>
      <c r="L17" s="150"/>
      <c r="M17" s="59"/>
    </row>
    <row r="18" spans="1:13" s="59" customFormat="1" ht="24.75" customHeight="1">
      <c r="A18" s="67"/>
      <c r="B18" s="71" t="s">
        <v>65</v>
      </c>
      <c r="C18" s="71"/>
      <c r="D18" s="71"/>
      <c r="E18" s="71" t="s">
        <v>66</v>
      </c>
      <c r="F18" s="106" t="s">
        <v>77</v>
      </c>
      <c r="G18" s="116"/>
      <c r="H18" s="106" t="s">
        <v>76</v>
      </c>
      <c r="I18" s="116"/>
      <c r="J18" s="137"/>
      <c r="K18" s="144"/>
      <c r="L18" s="144"/>
      <c r="M18" s="59"/>
    </row>
    <row r="19" spans="1:13" s="59" customFormat="1" ht="24.75" customHeight="1">
      <c r="A19" s="67"/>
      <c r="B19" s="72" t="str">
        <f>+納入物品一覧表!A4</f>
        <v>例）○○指導書</v>
      </c>
      <c r="C19" s="83"/>
      <c r="D19" s="96"/>
      <c r="E19" s="100">
        <f>+納入物品一覧表!D4</f>
        <v>100</v>
      </c>
      <c r="F19" s="107">
        <f>+納入物品一覧表!F4</f>
        <v>1000</v>
      </c>
      <c r="G19" s="107"/>
      <c r="H19" s="107">
        <f>+納入物品一覧表!G4</f>
        <v>100000</v>
      </c>
      <c r="I19" s="107"/>
      <c r="J19" s="138"/>
      <c r="K19" s="145"/>
      <c r="L19" s="150" t="s">
        <v>64</v>
      </c>
      <c r="M19" s="59"/>
    </row>
    <row r="20" spans="1:13" ht="24.75" customHeight="1">
      <c r="A20" s="68"/>
      <c r="B20" s="72">
        <f>+納入物品一覧表!A5</f>
        <v>0</v>
      </c>
      <c r="C20" s="83"/>
      <c r="D20" s="96"/>
      <c r="E20" s="100">
        <f>+納入物品一覧表!D5</f>
        <v>0</v>
      </c>
      <c r="F20" s="107">
        <f>+納入物品一覧表!F5</f>
        <v>0</v>
      </c>
      <c r="G20" s="107"/>
      <c r="H20" s="107">
        <f>+納入物品一覧表!G5</f>
        <v>0</v>
      </c>
      <c r="I20" s="107"/>
      <c r="J20" s="139"/>
      <c r="K20" s="146"/>
      <c r="L20" s="146" t="s">
        <v>68</v>
      </c>
    </row>
    <row r="21" spans="1:13" ht="24.75" customHeight="1">
      <c r="A21" s="68"/>
      <c r="B21" s="72">
        <f>+納入物品一覧表!A6</f>
        <v>0</v>
      </c>
      <c r="C21" s="83"/>
      <c r="D21" s="96"/>
      <c r="E21" s="100">
        <f>+納入物品一覧表!D6</f>
        <v>0</v>
      </c>
      <c r="F21" s="107">
        <f>+納入物品一覧表!F6</f>
        <v>0</v>
      </c>
      <c r="G21" s="107"/>
      <c r="H21" s="107">
        <f>+納入物品一覧表!G6</f>
        <v>0</v>
      </c>
      <c r="I21" s="107"/>
      <c r="J21" s="139"/>
      <c r="K21" s="146"/>
      <c r="L21" s="146" t="s">
        <v>70</v>
      </c>
    </row>
    <row r="22" spans="1:13" ht="24.75" customHeight="1">
      <c r="B22" s="72">
        <f>+納入物品一覧表!A7</f>
        <v>0</v>
      </c>
      <c r="C22" s="83"/>
      <c r="D22" s="96"/>
      <c r="E22" s="100">
        <f>+納入物品一覧表!D7</f>
        <v>0</v>
      </c>
      <c r="F22" s="107">
        <f>+納入物品一覧表!F7</f>
        <v>0</v>
      </c>
      <c r="G22" s="107"/>
      <c r="H22" s="107">
        <f>+納入物品一覧表!G7</f>
        <v>0</v>
      </c>
      <c r="I22" s="107"/>
      <c r="L22" s="57" t="s">
        <v>40</v>
      </c>
    </row>
    <row r="23" spans="1:13" ht="24.75" customHeight="1">
      <c r="B23" s="72">
        <f>+納入物品一覧表!A13</f>
        <v>0</v>
      </c>
      <c r="C23" s="83"/>
      <c r="D23" s="96"/>
      <c r="E23" s="100">
        <f>+納入物品一覧表!D13</f>
        <v>0</v>
      </c>
      <c r="F23" s="107">
        <f>+納入物品一覧表!F13</f>
        <v>0</v>
      </c>
      <c r="G23" s="107"/>
      <c r="H23" s="107">
        <f>+納入物品一覧表!G13</f>
        <v>0</v>
      </c>
      <c r="I23" s="107"/>
      <c r="L23" s="57" t="s">
        <v>72</v>
      </c>
    </row>
    <row r="24" spans="1:13" ht="24.75" customHeight="1">
      <c r="B24" s="72">
        <f>+納入物品一覧表!A14</f>
        <v>0</v>
      </c>
      <c r="C24" s="83"/>
      <c r="D24" s="96"/>
      <c r="E24" s="100">
        <f>+納入物品一覧表!D14</f>
        <v>0</v>
      </c>
      <c r="F24" s="107">
        <f>+納入物品一覧表!F14</f>
        <v>0</v>
      </c>
      <c r="G24" s="107"/>
      <c r="H24" s="107">
        <f>+納入物品一覧表!G14</f>
        <v>0</v>
      </c>
      <c r="I24" s="107"/>
      <c r="L24" s="57" t="s">
        <v>73</v>
      </c>
    </row>
    <row r="25" spans="1:13" ht="24.75" customHeight="1">
      <c r="B25" s="72">
        <f>+納入物品一覧表!A15</f>
        <v>0</v>
      </c>
      <c r="C25" s="83"/>
      <c r="D25" s="96"/>
      <c r="E25" s="100">
        <f>+納入物品一覧表!D15</f>
        <v>0</v>
      </c>
      <c r="F25" s="107">
        <f>+納入物品一覧表!F15</f>
        <v>0</v>
      </c>
      <c r="G25" s="107"/>
      <c r="H25" s="107">
        <f>+納入物品一覧表!G15</f>
        <v>0</v>
      </c>
      <c r="I25" s="107"/>
    </row>
    <row r="26" spans="1:13" ht="24.75" customHeight="1">
      <c r="B26" s="72">
        <f>+納入物品一覧表!A16</f>
        <v>0</v>
      </c>
      <c r="C26" s="83"/>
      <c r="D26" s="96"/>
      <c r="E26" s="100">
        <f>+納入物品一覧表!D16</f>
        <v>0</v>
      </c>
      <c r="F26" s="107">
        <f>+納入物品一覧表!F16</f>
        <v>0</v>
      </c>
      <c r="G26" s="107"/>
      <c r="H26" s="107">
        <f>+納入物品一覧表!G16</f>
        <v>0</v>
      </c>
      <c r="I26" s="107"/>
    </row>
    <row r="27" spans="1:13" ht="24.75" customHeight="1">
      <c r="B27" s="72">
        <f>+納入物品一覧表!A17</f>
        <v>0</v>
      </c>
      <c r="C27" s="83"/>
      <c r="D27" s="96"/>
      <c r="E27" s="100">
        <f>+納入物品一覧表!D17</f>
        <v>0</v>
      </c>
      <c r="F27" s="107">
        <f>+納入物品一覧表!F17</f>
        <v>0</v>
      </c>
      <c r="G27" s="107"/>
      <c r="H27" s="107">
        <f>+納入物品一覧表!G17</f>
        <v>0</v>
      </c>
      <c r="I27" s="107"/>
    </row>
    <row r="28" spans="1:13" ht="24.75" customHeight="1">
      <c r="B28" s="72">
        <f>+納入物品一覧表!A18</f>
        <v>0</v>
      </c>
      <c r="C28" s="83"/>
      <c r="D28" s="96"/>
      <c r="E28" s="100">
        <f>+納入物品一覧表!D18</f>
        <v>0</v>
      </c>
      <c r="F28" s="107">
        <f>+納入物品一覧表!F18</f>
        <v>0</v>
      </c>
      <c r="G28" s="107"/>
      <c r="H28" s="107">
        <f>+納入物品一覧表!G18</f>
        <v>0</v>
      </c>
      <c r="I28" s="107"/>
    </row>
    <row r="29" spans="1:13" ht="24.75" customHeight="1">
      <c r="B29" s="73"/>
      <c r="C29" s="84"/>
      <c r="D29" s="84"/>
      <c r="E29" s="101"/>
      <c r="F29" s="108" t="s">
        <v>10</v>
      </c>
      <c r="G29" s="117"/>
      <c r="H29" s="121">
        <f>SUM(H19:I28)</f>
        <v>100000</v>
      </c>
      <c r="I29" s="121"/>
    </row>
    <row r="30" spans="1:13" ht="24.75" customHeight="1">
      <c r="B30" s="74"/>
      <c r="C30" s="85"/>
      <c r="D30" s="85"/>
      <c r="E30" s="85"/>
      <c r="F30" s="109"/>
      <c r="G30" s="118" t="s">
        <v>89</v>
      </c>
      <c r="H30" s="122">
        <f>+H29*L30/100</f>
        <v>10000</v>
      </c>
      <c r="I30" s="122"/>
      <c r="L30" s="151">
        <v>10</v>
      </c>
      <c r="M30" s="57" t="s">
        <v>74</v>
      </c>
    </row>
    <row r="31" spans="1:13" ht="24.75" customHeight="1">
      <c r="B31" s="75"/>
      <c r="C31" s="86"/>
      <c r="D31" s="86"/>
      <c r="E31" s="102"/>
      <c r="F31" s="110" t="s">
        <v>71</v>
      </c>
      <c r="G31" s="119"/>
      <c r="H31" s="123">
        <f>SUM(H29:I30)</f>
        <v>110000</v>
      </c>
      <c r="I31" s="123"/>
    </row>
    <row r="32" spans="1:13" ht="24.75" customHeight="1"/>
    <row r="33" spans="2:9" ht="20.25" customHeight="1">
      <c r="B33" s="76" t="s">
        <v>27</v>
      </c>
      <c r="C33" s="87"/>
      <c r="D33" s="87"/>
      <c r="E33" s="87"/>
      <c r="F33" s="87"/>
      <c r="G33" s="87"/>
      <c r="H33" s="87"/>
      <c r="I33" s="126"/>
    </row>
    <row r="34" spans="2:9" ht="20.25" customHeight="1">
      <c r="B34" s="77" t="s">
        <v>94</v>
      </c>
      <c r="C34" s="65"/>
      <c r="D34" s="65"/>
      <c r="E34" s="65"/>
      <c r="F34" s="65"/>
      <c r="G34" s="65"/>
      <c r="H34" s="65"/>
      <c r="I34" s="127"/>
    </row>
    <row r="35" spans="2:9" ht="20.25" customHeight="1">
      <c r="B35" s="78" t="s">
        <v>95</v>
      </c>
      <c r="C35" s="88"/>
      <c r="D35" s="88"/>
      <c r="E35" s="88"/>
      <c r="F35" s="88"/>
      <c r="G35" s="88"/>
      <c r="H35" s="88"/>
      <c r="I35" s="128"/>
    </row>
  </sheetData>
  <mergeCells count="57">
    <mergeCell ref="B1:D1"/>
    <mergeCell ref="H1:J1"/>
    <mergeCell ref="F2:G2"/>
    <mergeCell ref="G4:I4"/>
    <mergeCell ref="G6:I6"/>
    <mergeCell ref="A8:J8"/>
    <mergeCell ref="A10:C10"/>
    <mergeCell ref="E12:F12"/>
    <mergeCell ref="G12:J12"/>
    <mergeCell ref="E13:F13"/>
    <mergeCell ref="G13:J13"/>
    <mergeCell ref="A15:J15"/>
    <mergeCell ref="A16:B16"/>
    <mergeCell ref="D16:I16"/>
    <mergeCell ref="A17:B17"/>
    <mergeCell ref="D17:G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B28:D28"/>
    <mergeCell ref="F28:G28"/>
    <mergeCell ref="H28:I28"/>
    <mergeCell ref="B29:D29"/>
    <mergeCell ref="F29:G29"/>
    <mergeCell ref="H29:I29"/>
    <mergeCell ref="H30:I30"/>
    <mergeCell ref="B31:D31"/>
    <mergeCell ref="F31:G31"/>
    <mergeCell ref="H31:I31"/>
    <mergeCell ref="E10:F11"/>
  </mergeCells>
  <phoneticPr fontId="1"/>
  <conditionalFormatting sqref="H19:H31">
    <cfRule type="cellIs" dxfId="1" priority="1" operator="between">
      <formula>43586</formula>
      <formula>43830</formula>
    </cfRule>
  </conditionalFormatting>
  <conditionalFormatting sqref="F1:H1">
    <cfRule type="cellIs" dxfId="0" priority="7" operator="between">
      <formula>"219/05/01"</formula>
      <formula>"219/12/31"</formula>
    </cfRule>
  </conditionalFormatting>
  <dataValidations count="3">
    <dataValidation imeMode="off" allowBlank="1" showDropDown="0" showInputMessage="1" showErrorMessage="1" sqref="I11 G13:J13 F1:H1"/>
    <dataValidation imeMode="on" allowBlank="1" showDropDown="0" showInputMessage="1" showErrorMessage="1" sqref="I10 G10:G11"/>
    <dataValidation imeMode="fullKatakana" allowBlank="1" showDropDown="0" showInputMessage="1" showErrorMessage="1" sqref="G12:J12"/>
  </dataValidations>
  <printOptions horizontalCentered="1" verticalCentered="1"/>
  <pageMargins left="0.78740157480314943" right="0.39370078740157483" top="0.39370078740157483" bottom="0.39370078740157483" header="0" footer="0"/>
  <pageSetup paperSize="9" scale="97" fitToWidth="1" fitToHeight="1" orientation="portrait" usePrinterDefaults="1" blackAndWhite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物品納入届 (記入例)</vt:lpstr>
      <vt:lpstr>納入物品一覧表 (記入例)</vt:lpstr>
      <vt:lpstr>物品納入届（入力シート）</vt:lpstr>
      <vt:lpstr>納入物品一覧表</vt:lpstr>
      <vt:lpstr>請求書（任意様式）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高田　英輝</dc:creator>
  <cp:lastModifiedBy>吉水　善明</cp:lastModifiedBy>
  <dcterms:created xsi:type="dcterms:W3CDTF">2022-02-25T05:33:29Z</dcterms:created>
  <dcterms:modified xsi:type="dcterms:W3CDTF">2023-04-03T11:28:47Z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3.1.9.0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2023-04-03T11:28:47Z</vt:filetime>
  </property>
</Properties>
</file>