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稼げる！園芸産地プラン推進事業" sheetId="2" r:id="rId1"/>
    <sheet name="様式２園芸収益力強化推進事業" sheetId="1" r:id="rId2"/>
    <sheet name="様式３園芸産地スケールアップ事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I13" i="3"/>
  <c r="D7" i="2"/>
  <c r="E7" i="2"/>
  <c r="J13" i="3" l="1"/>
  <c r="F7" i="2"/>
  <c r="J6" i="1"/>
  <c r="K6" i="1" s="1"/>
  <c r="J5" i="1"/>
  <c r="J13" i="1" l="1"/>
  <c r="K5" i="1"/>
  <c r="K13" i="1" s="1"/>
  <c r="I13" i="1"/>
</calcChain>
</file>

<file path=xl/sharedStrings.xml><?xml version="1.0" encoding="utf-8"?>
<sst xmlns="http://schemas.openxmlformats.org/spreadsheetml/2006/main" count="109" uniqueCount="71">
  <si>
    <t>実施主体</t>
    <rPh sb="0" eb="2">
      <t>ジッシ</t>
    </rPh>
    <rPh sb="2" eb="4">
      <t>シュタイ</t>
    </rPh>
    <phoneticPr fontId="3"/>
  </si>
  <si>
    <t>主体名</t>
    <rPh sb="0" eb="2">
      <t>シュタイ</t>
    </rPh>
    <rPh sb="2" eb="3">
      <t>メイ</t>
    </rPh>
    <phoneticPr fontId="3"/>
  </si>
  <si>
    <t>作物名</t>
    <rPh sb="0" eb="2">
      <t>サクモツ</t>
    </rPh>
    <rPh sb="2" eb="3">
      <t>メイ</t>
    </rPh>
    <phoneticPr fontId="3"/>
  </si>
  <si>
    <t>対象作物</t>
    <rPh sb="0" eb="2">
      <t>タイショウ</t>
    </rPh>
    <rPh sb="2" eb="4">
      <t>サクモツ</t>
    </rPh>
    <phoneticPr fontId="3"/>
  </si>
  <si>
    <t>記載例</t>
    <rPh sb="0" eb="2">
      <t>キサイ</t>
    </rPh>
    <rPh sb="2" eb="3">
      <t>レイ</t>
    </rPh>
    <phoneticPr fontId="3"/>
  </si>
  <si>
    <t>①野菜</t>
    <rPh sb="1" eb="3">
      <t>ヤサイ</t>
    </rPh>
    <phoneticPr fontId="3"/>
  </si>
  <si>
    <t>にんじん</t>
    <phoneticPr fontId="3"/>
  </si>
  <si>
    <t>①生産出荷組織</t>
    <rPh sb="1" eb="3">
      <t>セイサン</t>
    </rPh>
    <rPh sb="3" eb="5">
      <t>シュッカ</t>
    </rPh>
    <rPh sb="5" eb="7">
      <t>ソシキ</t>
    </rPh>
    <phoneticPr fontId="3"/>
  </si>
  <si>
    <t>●●にんじん出荷組合</t>
    <rPh sb="6" eb="8">
      <t>シュッカ</t>
    </rPh>
    <rPh sb="8" eb="10">
      <t>クミアイ</t>
    </rPh>
    <phoneticPr fontId="3"/>
  </si>
  <si>
    <t>着工予定
時期</t>
    <rPh sb="0" eb="2">
      <t>チャッコウ</t>
    </rPh>
    <rPh sb="2" eb="4">
      <t>ヨテイ</t>
    </rPh>
    <rPh sb="5" eb="7">
      <t>ジキ</t>
    </rPh>
    <phoneticPr fontId="3"/>
  </si>
  <si>
    <t>5月</t>
    <rPh sb="1" eb="2">
      <t>ガツ</t>
    </rPh>
    <phoneticPr fontId="3"/>
  </si>
  <si>
    <t>事業内容
（導入機械・施設）</t>
    <rPh sb="0" eb="2">
      <t>ジギョウ</t>
    </rPh>
    <rPh sb="2" eb="4">
      <t>ナイヨウ</t>
    </rPh>
    <rPh sb="6" eb="8">
      <t>ドウニュウ</t>
    </rPh>
    <rPh sb="8" eb="10">
      <t>キカイ</t>
    </rPh>
    <rPh sb="11" eb="13">
      <t>シセツ</t>
    </rPh>
    <phoneticPr fontId="3"/>
  </si>
  <si>
    <r>
      <t>区分</t>
    </r>
    <r>
      <rPr>
        <vertAlign val="superscript"/>
        <sz val="11"/>
        <color theme="1"/>
        <rFont val="ＭＳ ゴシック"/>
        <family val="3"/>
        <charset val="128"/>
      </rPr>
      <t>※２</t>
    </r>
    <rPh sb="0" eb="2">
      <t>クブン</t>
    </rPh>
    <phoneticPr fontId="3"/>
  </si>
  <si>
    <t>備考</t>
    <rPh sb="0" eb="2">
      <t>ビコウ</t>
    </rPh>
    <phoneticPr fontId="3"/>
  </si>
  <si>
    <t>③花き</t>
    <rPh sb="1" eb="2">
      <t>カ</t>
    </rPh>
    <phoneticPr fontId="3"/>
  </si>
  <si>
    <t>②農業法人</t>
    <rPh sb="1" eb="3">
      <t>ノウギョウ</t>
    </rPh>
    <rPh sb="3" eb="5">
      <t>ホウジン</t>
    </rPh>
    <phoneticPr fontId="3"/>
  </si>
  <si>
    <t>(株)●●農園</t>
    <rPh sb="0" eb="3">
      <t>カブ</t>
    </rPh>
    <rPh sb="5" eb="7">
      <t>ノウエン</t>
    </rPh>
    <phoneticPr fontId="3"/>
  </si>
  <si>
    <t>6月</t>
    <rPh sb="1" eb="2">
      <t>ガツ</t>
    </rPh>
    <phoneticPr fontId="3"/>
  </si>
  <si>
    <t>○（当初）</t>
    <rPh sb="2" eb="4">
      <t>トウショ</t>
    </rPh>
    <phoneticPr fontId="3"/>
  </si>
  <si>
    <t>国補「…事業」を優先</t>
    <rPh sb="0" eb="2">
      <t>コクホ</t>
    </rPh>
    <rPh sb="4" eb="6">
      <t>ジギョウ</t>
    </rPh>
    <rPh sb="8" eb="10">
      <t>ユウセン</t>
    </rPh>
    <phoneticPr fontId="3"/>
  </si>
  <si>
    <t>県費</t>
    <rPh sb="0" eb="1">
      <t>ケン</t>
    </rPh>
    <rPh sb="1" eb="2">
      <t>ヒ</t>
    </rPh>
    <phoneticPr fontId="3"/>
  </si>
  <si>
    <t>総額</t>
    <rPh sb="0" eb="2">
      <t>ソウガク</t>
    </rPh>
    <phoneticPr fontId="3"/>
  </si>
  <si>
    <t>計</t>
    <rPh sb="0" eb="1">
      <t>ケイ</t>
    </rPh>
    <phoneticPr fontId="3"/>
  </si>
  <si>
    <t>ハウス2棟（計750㎡）</t>
    <rPh sb="4" eb="5">
      <t>トウ</t>
    </rPh>
    <rPh sb="6" eb="7">
      <t>ケイ</t>
    </rPh>
    <phoneticPr fontId="3"/>
  </si>
  <si>
    <t>△（当初）</t>
    <rPh sb="2" eb="4">
      <t>トウショ</t>
    </rPh>
    <phoneticPr fontId="3"/>
  </si>
  <si>
    <t>市町村費</t>
    <rPh sb="0" eb="2">
      <t>シチョウ</t>
    </rPh>
    <rPh sb="2" eb="3">
      <t>ソン</t>
    </rPh>
    <rPh sb="3" eb="4">
      <t>ヒ</t>
    </rPh>
    <phoneticPr fontId="3"/>
  </si>
  <si>
    <t>市町村予算の見通し（○、△）、当初・補正等</t>
    <rPh sb="20" eb="21">
      <t>トウ</t>
    </rPh>
    <phoneticPr fontId="3"/>
  </si>
  <si>
    <t>稼げる！園芸産地プラン推進事業　要望調査表</t>
    <rPh sb="0" eb="1">
      <t>カセ</t>
    </rPh>
    <rPh sb="4" eb="6">
      <t>エンゲイ</t>
    </rPh>
    <rPh sb="6" eb="8">
      <t>サンチ</t>
    </rPh>
    <rPh sb="11" eb="13">
      <t>スイシン</t>
    </rPh>
    <rPh sb="13" eb="15">
      <t>ジギョウ</t>
    </rPh>
    <phoneticPr fontId="3"/>
  </si>
  <si>
    <t xml:space="preserve">事業実施主体
</t>
    <rPh sb="0" eb="2">
      <t>ジギョウ</t>
    </rPh>
    <rPh sb="2" eb="4">
      <t>ジッシ</t>
    </rPh>
    <rPh sb="4" eb="6">
      <t>シュタイ</t>
    </rPh>
    <phoneticPr fontId="3"/>
  </si>
  <si>
    <t>（市町村名）</t>
    <rPh sb="1" eb="4">
      <t>シチョウソン</t>
    </rPh>
    <rPh sb="4" eb="5">
      <t>メイ</t>
    </rPh>
    <phoneticPr fontId="3"/>
  </si>
  <si>
    <t>〇〇市</t>
    <rPh sb="2" eb="3">
      <t>シ</t>
    </rPh>
    <phoneticPr fontId="3"/>
  </si>
  <si>
    <t>事業内容</t>
    <rPh sb="0" eb="2">
      <t>ジギョウ</t>
    </rPh>
    <rPh sb="2" eb="4">
      <t>ナイヨウ</t>
    </rPh>
    <phoneticPr fontId="3"/>
  </si>
  <si>
    <t>・プラン策定に向けた検討会の開催
・生産者研修会の開催
・販売促進用資材の作成</t>
    <rPh sb="4" eb="6">
      <t>サクテイ</t>
    </rPh>
    <rPh sb="7" eb="8">
      <t>ム</t>
    </rPh>
    <rPh sb="10" eb="12">
      <t>ケントウ</t>
    </rPh>
    <rPh sb="12" eb="13">
      <t>カイ</t>
    </rPh>
    <rPh sb="14" eb="16">
      <t>カイサイ</t>
    </rPh>
    <rPh sb="18" eb="21">
      <t>セイサンシャ</t>
    </rPh>
    <rPh sb="21" eb="24">
      <t>ケンシュウカイ</t>
    </rPh>
    <rPh sb="25" eb="27">
      <t>カイサイ</t>
    </rPh>
    <rPh sb="29" eb="31">
      <t>ハンバイ</t>
    </rPh>
    <rPh sb="31" eb="34">
      <t>ソクシンヨウ</t>
    </rPh>
    <rPh sb="34" eb="36">
      <t>シザイ</t>
    </rPh>
    <rPh sb="37" eb="39">
      <t>サクセイ</t>
    </rPh>
    <phoneticPr fontId="3"/>
  </si>
  <si>
    <t>（様式１）</t>
    <rPh sb="1" eb="3">
      <t>ヨウシキ</t>
    </rPh>
    <phoneticPr fontId="3"/>
  </si>
  <si>
    <t>タイプ</t>
    <phoneticPr fontId="3"/>
  </si>
  <si>
    <t>※１</t>
    <phoneticPr fontId="3"/>
  </si>
  <si>
    <t>※２　①野菜、②果樹、③花き、④薬用作物</t>
    <rPh sb="4" eb="6">
      <t>ヤサイ</t>
    </rPh>
    <rPh sb="8" eb="10">
      <t>カジュ</t>
    </rPh>
    <rPh sb="12" eb="13">
      <t>カ</t>
    </rPh>
    <rPh sb="16" eb="18">
      <t>ヤクヨウ</t>
    </rPh>
    <rPh sb="18" eb="20">
      <t>サクモツ</t>
    </rPh>
    <phoneticPr fontId="3"/>
  </si>
  <si>
    <r>
      <t>区分</t>
    </r>
    <r>
      <rPr>
        <vertAlign val="superscript"/>
        <sz val="11"/>
        <color theme="1"/>
        <rFont val="ＭＳ ゴシック"/>
        <family val="3"/>
        <charset val="128"/>
      </rPr>
      <t>※３</t>
    </r>
    <r>
      <rPr>
        <sz val="11"/>
        <color theme="1"/>
        <rFont val="ＭＳ ゴシック"/>
        <family val="2"/>
        <charset val="128"/>
      </rPr>
      <t/>
    </r>
    <rPh sb="0" eb="2">
      <t>クブン</t>
    </rPh>
    <phoneticPr fontId="3"/>
  </si>
  <si>
    <r>
      <rPr>
        <sz val="11"/>
        <color theme="1"/>
        <rFont val="ＭＳ ゴシック"/>
        <family val="3"/>
        <charset val="128"/>
      </rPr>
      <t>対象品目</t>
    </r>
    <r>
      <rPr>
        <vertAlign val="superscript"/>
        <sz val="11"/>
        <color theme="1"/>
        <rFont val="ＭＳ ゴシック"/>
        <family val="3"/>
        <charset val="128"/>
      </rPr>
      <t>※２</t>
    </r>
    <rPh sb="0" eb="2">
      <t>タイショウ</t>
    </rPh>
    <rPh sb="2" eb="4">
      <t>ヒンモク</t>
    </rPh>
    <phoneticPr fontId="3"/>
  </si>
  <si>
    <t>※３　①野菜、②果樹、③花き、④薬用作物</t>
    <rPh sb="4" eb="6">
      <t>ヤサイ</t>
    </rPh>
    <rPh sb="8" eb="10">
      <t>カジュ</t>
    </rPh>
    <rPh sb="12" eb="13">
      <t>カ</t>
    </rPh>
    <rPh sb="16" eb="18">
      <t>ヤクヨウ</t>
    </rPh>
    <rPh sb="18" eb="20">
      <t>サクモツ</t>
    </rPh>
    <phoneticPr fontId="3"/>
  </si>
  <si>
    <t>※４　①生産出荷組織（農業者3戸以上）、②農業法人</t>
    <phoneticPr fontId="3"/>
  </si>
  <si>
    <t>※１　①チャレンジ、②フォワード、③アタック、④スプレッド（①～③は水田園芸拡大品目、④は地域振興品目を対象）</t>
    <rPh sb="34" eb="36">
      <t>スイデン</t>
    </rPh>
    <rPh sb="36" eb="38">
      <t>エンゲイ</t>
    </rPh>
    <rPh sb="38" eb="40">
      <t>カクダイ</t>
    </rPh>
    <rPh sb="40" eb="42">
      <t>ヒンモク</t>
    </rPh>
    <rPh sb="45" eb="47">
      <t>チイキ</t>
    </rPh>
    <rPh sb="47" eb="49">
      <t>シンコウ</t>
    </rPh>
    <rPh sb="49" eb="51">
      <t>ヒンモク</t>
    </rPh>
    <rPh sb="52" eb="54">
      <t>タイショウ</t>
    </rPh>
    <phoneticPr fontId="3"/>
  </si>
  <si>
    <t>※２　①水田園芸拡大品目（たまねぎ、にんじん、キャベツ、さといも）、②地域振興品目（水田園芸拡大品目以外の品目）</t>
    <rPh sb="4" eb="6">
      <t>スイデン</t>
    </rPh>
    <rPh sb="6" eb="8">
      <t>エンゲイ</t>
    </rPh>
    <rPh sb="8" eb="10">
      <t>カクダイ</t>
    </rPh>
    <rPh sb="10" eb="12">
      <t>ヒンモク</t>
    </rPh>
    <rPh sb="35" eb="37">
      <t>チイキ</t>
    </rPh>
    <rPh sb="37" eb="39">
      <t>シンコウ</t>
    </rPh>
    <rPh sb="39" eb="41">
      <t>ヒンモク</t>
    </rPh>
    <rPh sb="42" eb="44">
      <t>スイデン</t>
    </rPh>
    <rPh sb="44" eb="46">
      <t>エンゲイ</t>
    </rPh>
    <rPh sb="46" eb="48">
      <t>カクダイ</t>
    </rPh>
    <rPh sb="48" eb="50">
      <t>ヒンモク</t>
    </rPh>
    <rPh sb="50" eb="52">
      <t>イガイ</t>
    </rPh>
    <rPh sb="53" eb="55">
      <t>ヒンモク</t>
    </rPh>
    <phoneticPr fontId="3"/>
  </si>
  <si>
    <t>※　標準事業費400千円</t>
    <rPh sb="2" eb="4">
      <t>ヒョウジュン</t>
    </rPh>
    <rPh sb="4" eb="7">
      <t>ジギョウヒ</t>
    </rPh>
    <rPh sb="10" eb="11">
      <t>セン</t>
    </rPh>
    <rPh sb="11" eb="12">
      <t>エン</t>
    </rPh>
    <phoneticPr fontId="3"/>
  </si>
  <si>
    <t>チャレンジ</t>
    <phoneticPr fontId="3"/>
  </si>
  <si>
    <t>スプレッド</t>
    <phoneticPr fontId="3"/>
  </si>
  <si>
    <t>R5年2月法人化予定</t>
    <rPh sb="2" eb="3">
      <t>ネン</t>
    </rPh>
    <rPh sb="4" eb="5">
      <t>ガツ</t>
    </rPh>
    <rPh sb="5" eb="7">
      <t>ホウジン</t>
    </rPh>
    <rPh sb="7" eb="8">
      <t>カ</t>
    </rPh>
    <rPh sb="8" eb="10">
      <t>ヨテイ</t>
    </rPh>
    <phoneticPr fontId="3"/>
  </si>
  <si>
    <t>にんじんの栽培実証（スプリンクラー）</t>
    <rPh sb="5" eb="7">
      <t>サイバイ</t>
    </rPh>
    <rPh sb="7" eb="9">
      <t>ジッショウ</t>
    </rPh>
    <phoneticPr fontId="3"/>
  </si>
  <si>
    <t>小菊</t>
    <rPh sb="0" eb="2">
      <t>コギク</t>
    </rPh>
    <phoneticPr fontId="3"/>
  </si>
  <si>
    <t>小菊の栽培実証（防蛾灯）</t>
    <rPh sb="0" eb="2">
      <t>コギク</t>
    </rPh>
    <rPh sb="3" eb="5">
      <t>サイバイ</t>
    </rPh>
    <rPh sb="5" eb="7">
      <t>ジッショウ</t>
    </rPh>
    <rPh sb="8" eb="11">
      <t>ボウガトウ</t>
    </rPh>
    <phoneticPr fontId="3"/>
  </si>
  <si>
    <t>（様式３）</t>
    <rPh sb="1" eb="3">
      <t>ヨウシキ</t>
    </rPh>
    <phoneticPr fontId="3"/>
  </si>
  <si>
    <t>園芸収益力強化推進事業　要望調査表</t>
    <phoneticPr fontId="3"/>
  </si>
  <si>
    <t>園芸産地スケールアップ事業　要望調査表</t>
    <phoneticPr fontId="3"/>
  </si>
  <si>
    <t>水田園芸拡大品目</t>
    <rPh sb="0" eb="8">
      <t>スイデンエンゲイカクダイヒンモク</t>
    </rPh>
    <phoneticPr fontId="3"/>
  </si>
  <si>
    <t>地域振興品目</t>
    <rPh sb="0" eb="2">
      <t>チイキ</t>
    </rPh>
    <rPh sb="2" eb="4">
      <t>シンコウ</t>
    </rPh>
    <rPh sb="4" eb="6">
      <t>ヒンモク</t>
    </rPh>
    <phoneticPr fontId="3"/>
  </si>
  <si>
    <t>たまねぎ</t>
    <phoneticPr fontId="3"/>
  </si>
  <si>
    <t>チューリップ切り花</t>
    <rPh sb="6" eb="7">
      <t>キ</t>
    </rPh>
    <rPh sb="8" eb="9">
      <t>バナ</t>
    </rPh>
    <phoneticPr fontId="3"/>
  </si>
  <si>
    <t>●●たまねぎ出荷組合</t>
    <rPh sb="6" eb="8">
      <t>シュッカ</t>
    </rPh>
    <rPh sb="8" eb="10">
      <t>クミアイ</t>
    </rPh>
    <phoneticPr fontId="3"/>
  </si>
  <si>
    <t>収穫機2台、選別機各1台</t>
    <rPh sb="0" eb="2">
      <t>シュウカク</t>
    </rPh>
    <rPh sb="2" eb="3">
      <t>キ</t>
    </rPh>
    <rPh sb="4" eb="5">
      <t>ダイ</t>
    </rPh>
    <rPh sb="6" eb="8">
      <t>センベツ</t>
    </rPh>
    <rPh sb="8" eb="9">
      <t>キ</t>
    </rPh>
    <rPh sb="9" eb="10">
      <t>カク</t>
    </rPh>
    <rPh sb="11" eb="12">
      <t>ダイ</t>
    </rPh>
    <phoneticPr fontId="3"/>
  </si>
  <si>
    <r>
      <rPr>
        <sz val="11"/>
        <color theme="1"/>
        <rFont val="ＭＳ ゴシック"/>
        <family val="3"/>
        <charset val="128"/>
      </rPr>
      <t>対象品目</t>
    </r>
    <r>
      <rPr>
        <vertAlign val="superscript"/>
        <sz val="11"/>
        <color theme="1"/>
        <rFont val="ＭＳ ゴシック"/>
        <family val="3"/>
        <charset val="128"/>
      </rPr>
      <t>※１</t>
    </r>
    <rPh sb="0" eb="2">
      <t>タイショウ</t>
    </rPh>
    <rPh sb="2" eb="4">
      <t>ヒンモク</t>
    </rPh>
    <phoneticPr fontId="3"/>
  </si>
  <si>
    <r>
      <t>区分</t>
    </r>
    <r>
      <rPr>
        <vertAlign val="superscript"/>
        <sz val="11"/>
        <color theme="1"/>
        <rFont val="ＭＳ ゴシック"/>
        <family val="3"/>
        <charset val="128"/>
      </rPr>
      <t>※３</t>
    </r>
    <rPh sb="0" eb="2">
      <t>クブン</t>
    </rPh>
    <phoneticPr fontId="3"/>
  </si>
  <si>
    <r>
      <t>区分</t>
    </r>
    <r>
      <rPr>
        <vertAlign val="superscript"/>
        <sz val="11"/>
        <color theme="1"/>
        <rFont val="ＭＳ ゴシック"/>
        <family val="3"/>
        <charset val="128"/>
      </rPr>
      <t>※４</t>
    </r>
    <rPh sb="0" eb="2">
      <t>クブン</t>
    </rPh>
    <phoneticPr fontId="3"/>
  </si>
  <si>
    <r>
      <t>事業費</t>
    </r>
    <r>
      <rPr>
        <vertAlign val="superscript"/>
        <sz val="11"/>
        <color theme="1"/>
        <rFont val="ＭＳ ゴシック"/>
        <family val="3"/>
        <charset val="128"/>
      </rPr>
      <t>※５</t>
    </r>
    <r>
      <rPr>
        <sz val="11"/>
        <color theme="1"/>
        <rFont val="ＭＳ ゴシック"/>
        <family val="3"/>
        <charset val="128"/>
      </rPr>
      <t xml:space="preserve">
（千円）</t>
    </r>
    <rPh sb="0" eb="2">
      <t>ジギョウ</t>
    </rPh>
    <rPh sb="2" eb="3">
      <t>ヒ</t>
    </rPh>
    <rPh sb="7" eb="9">
      <t>センエン</t>
    </rPh>
    <phoneticPr fontId="3"/>
  </si>
  <si>
    <r>
      <t>事業費</t>
    </r>
    <r>
      <rPr>
        <vertAlign val="superscript"/>
        <sz val="11"/>
        <color theme="1"/>
        <rFont val="ＭＳ ゴシック"/>
        <family val="3"/>
        <charset val="128"/>
      </rPr>
      <t>※</t>
    </r>
    <r>
      <rPr>
        <sz val="11"/>
        <color theme="1"/>
        <rFont val="ＭＳ ゴシック"/>
        <family val="3"/>
        <charset val="128"/>
      </rPr>
      <t xml:space="preserve">
（千円）</t>
    </r>
    <rPh sb="0" eb="2">
      <t>ジギョウ</t>
    </rPh>
    <rPh sb="2" eb="3">
      <t>ヒ</t>
    </rPh>
    <rPh sb="6" eb="8">
      <t>センエン</t>
    </rPh>
    <phoneticPr fontId="3"/>
  </si>
  <si>
    <r>
      <t>事業費</t>
    </r>
    <r>
      <rPr>
        <vertAlign val="superscript"/>
        <sz val="11"/>
        <color theme="1"/>
        <rFont val="ＭＳ ゴシック"/>
        <family val="3"/>
        <charset val="128"/>
      </rPr>
      <t>※４</t>
    </r>
    <r>
      <rPr>
        <sz val="11"/>
        <color theme="1"/>
        <rFont val="ＭＳ ゴシック"/>
        <family val="3"/>
        <charset val="128"/>
      </rPr>
      <t xml:space="preserve">
（千円）</t>
    </r>
    <rPh sb="0" eb="2">
      <t>ジギョウ</t>
    </rPh>
    <rPh sb="2" eb="3">
      <t>ヒ</t>
    </rPh>
    <rPh sb="7" eb="9">
      <t>センエン</t>
    </rPh>
    <phoneticPr fontId="3"/>
  </si>
  <si>
    <t>※１　①水田園芸拡大品目（たまねぎ、にんじん、キャベツ、さといも）、②地域振興品目（水田園芸拡大品目以外の品目）</t>
    <rPh sb="4" eb="6">
      <t>スイデン</t>
    </rPh>
    <rPh sb="6" eb="8">
      <t>エンゲイ</t>
    </rPh>
    <rPh sb="8" eb="10">
      <t>カクダイ</t>
    </rPh>
    <rPh sb="10" eb="12">
      <t>ヒンモク</t>
    </rPh>
    <rPh sb="35" eb="37">
      <t>チイキ</t>
    </rPh>
    <rPh sb="37" eb="39">
      <t>シンコウ</t>
    </rPh>
    <rPh sb="39" eb="41">
      <t>ヒンモク</t>
    </rPh>
    <rPh sb="42" eb="44">
      <t>スイデン</t>
    </rPh>
    <rPh sb="44" eb="46">
      <t>エンゲイ</t>
    </rPh>
    <rPh sb="46" eb="48">
      <t>カクダイ</t>
    </rPh>
    <rPh sb="48" eb="50">
      <t>ヒンモク</t>
    </rPh>
    <rPh sb="50" eb="52">
      <t>イガイ</t>
    </rPh>
    <rPh sb="53" eb="55">
      <t>ヒンモク</t>
    </rPh>
    <phoneticPr fontId="3"/>
  </si>
  <si>
    <t>※３　①生産出荷組織（農業者3戸以上）、②農業法人</t>
    <phoneticPr fontId="3"/>
  </si>
  <si>
    <t>（様式２）</t>
    <rPh sb="1" eb="3">
      <t>ヨウシキ</t>
    </rPh>
    <phoneticPr fontId="3"/>
  </si>
  <si>
    <t>※５　標準事業費600千円</t>
    <rPh sb="3" eb="5">
      <t>ヒョウジュン</t>
    </rPh>
    <rPh sb="5" eb="8">
      <t>ジギョウヒ</t>
    </rPh>
    <rPh sb="11" eb="13">
      <t>センエン</t>
    </rPh>
    <phoneticPr fontId="3"/>
  </si>
  <si>
    <t>※４　補助金額の上限（県費）①水田園芸拡大品目6,000千円　②地域振興品目5,000千円</t>
    <rPh sb="3" eb="5">
      <t>ホジョ</t>
    </rPh>
    <rPh sb="5" eb="7">
      <t>キンガク</t>
    </rPh>
    <rPh sb="8" eb="10">
      <t>ジョウゲン</t>
    </rPh>
    <rPh sb="11" eb="12">
      <t>ケン</t>
    </rPh>
    <rPh sb="12" eb="13">
      <t>ヒ</t>
    </rPh>
    <rPh sb="28" eb="30">
      <t>センエン</t>
    </rPh>
    <rPh sb="43" eb="45">
      <t>センエン</t>
    </rPh>
    <phoneticPr fontId="3"/>
  </si>
  <si>
    <t>令和６年度稼げる！とやまの園芸産地支援事業（県単事業）のうち</t>
    <rPh sb="5" eb="6">
      <t>カセ</t>
    </rPh>
    <rPh sb="13" eb="15">
      <t>エンゲイ</t>
    </rPh>
    <rPh sb="15" eb="17">
      <t>サンチ</t>
    </rPh>
    <rPh sb="17" eb="19">
      <t>シエン</t>
    </rPh>
    <rPh sb="19" eb="2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</si>
</sst>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7" xfId="0" applyFont="1" applyBorder="1" applyAlignment="1">
      <alignment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38" fontId="4" fillId="0" borderId="7" xfId="1" applyFont="1" applyBorder="1" applyAlignment="1">
      <alignment vertical="top" shrinkToFit="1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horizontal="center" vertical="top" shrinkToFit="1"/>
    </xf>
    <xf numFmtId="0" fontId="4" fillId="0" borderId="4" xfId="0" applyFont="1" applyBorder="1" applyAlignment="1">
      <alignment vertical="top" shrinkToFit="1"/>
    </xf>
    <xf numFmtId="38" fontId="4" fillId="0" borderId="12" xfId="1" applyFont="1" applyBorder="1" applyAlignment="1">
      <alignment vertical="top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top" shrinkToFit="1"/>
    </xf>
    <xf numFmtId="0" fontId="8" fillId="0" borderId="1" xfId="0" applyFont="1" applyBorder="1" applyAlignment="1">
      <alignment vertical="top" wrapText="1" shrinkToFit="1"/>
    </xf>
    <xf numFmtId="38" fontId="8" fillId="0" borderId="7" xfId="1" applyFont="1" applyBorder="1" applyAlignment="1">
      <alignment vertical="top" shrinkToFit="1"/>
    </xf>
    <xf numFmtId="38" fontId="8" fillId="0" borderId="12" xfId="1" applyFont="1" applyBorder="1" applyAlignment="1">
      <alignment vertical="top" shrinkToFit="1"/>
    </xf>
    <xf numFmtId="38" fontId="8" fillId="0" borderId="8" xfId="1" applyFont="1" applyBorder="1" applyAlignment="1">
      <alignment vertical="top" shrinkToFit="1"/>
    </xf>
    <xf numFmtId="0" fontId="8" fillId="0" borderId="1" xfId="0" applyFont="1" applyBorder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38" fontId="8" fillId="0" borderId="7" xfId="1" applyFont="1" applyBorder="1" applyAlignment="1">
      <alignment vertical="center" shrinkToFit="1"/>
    </xf>
    <xf numFmtId="38" fontId="8" fillId="0" borderId="12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top" shrinkToFit="1"/>
    </xf>
    <xf numFmtId="0" fontId="4" fillId="0" borderId="10" xfId="0" applyFont="1" applyBorder="1" applyAlignment="1">
      <alignment horizontal="right" vertical="top" shrinkToFi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wrapText="1" shrinkToFit="1"/>
    </xf>
    <xf numFmtId="38" fontId="4" fillId="0" borderId="3" xfId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7.5" style="4" bestFit="1" customWidth="1"/>
    <col min="2" max="2" width="20.875" style="4" customWidth="1"/>
    <col min="3" max="3" width="23.625" style="4" customWidth="1"/>
    <col min="4" max="6" width="6.625" style="4" customWidth="1"/>
    <col min="7" max="7" width="9" style="4" bestFit="1" customWidth="1"/>
    <col min="8" max="8" width="12.875" style="4" customWidth="1"/>
    <col min="9" max="9" width="15.75" style="4" customWidth="1"/>
    <col min="10" max="16384" width="9" style="4"/>
  </cols>
  <sheetData>
    <row r="1" spans="1:9" x14ac:dyDescent="0.4">
      <c r="B1" s="18" t="s">
        <v>70</v>
      </c>
      <c r="I1" s="4" t="s">
        <v>33</v>
      </c>
    </row>
    <row r="2" spans="1:9" x14ac:dyDescent="0.4">
      <c r="B2" s="18" t="s">
        <v>27</v>
      </c>
    </row>
    <row r="3" spans="1:9" s="5" customFormat="1" ht="33.75" customHeight="1" x14ac:dyDescent="0.4">
      <c r="A3" s="11"/>
      <c r="B3" s="17" t="s">
        <v>28</v>
      </c>
      <c r="C3" s="58" t="s">
        <v>31</v>
      </c>
      <c r="D3" s="60" t="s">
        <v>63</v>
      </c>
      <c r="E3" s="61"/>
      <c r="F3" s="62"/>
      <c r="G3" s="63" t="s">
        <v>9</v>
      </c>
      <c r="H3" s="65" t="s">
        <v>26</v>
      </c>
      <c r="I3" s="53" t="s">
        <v>13</v>
      </c>
    </row>
    <row r="4" spans="1:9" s="5" customFormat="1" ht="33.75" customHeight="1" x14ac:dyDescent="0.4">
      <c r="A4" s="11"/>
      <c r="B4" s="20" t="s">
        <v>29</v>
      </c>
      <c r="C4" s="59"/>
      <c r="D4" s="12" t="s">
        <v>21</v>
      </c>
      <c r="E4" s="14" t="s">
        <v>20</v>
      </c>
      <c r="F4" s="13" t="s">
        <v>25</v>
      </c>
      <c r="G4" s="64"/>
      <c r="H4" s="65"/>
      <c r="I4" s="53"/>
    </row>
    <row r="5" spans="1:9" ht="66.75" customHeight="1" x14ac:dyDescent="0.4">
      <c r="A5" s="27" t="s">
        <v>4</v>
      </c>
      <c r="B5" s="21" t="s">
        <v>30</v>
      </c>
      <c r="C5" s="22" t="s">
        <v>32</v>
      </c>
      <c r="D5" s="23">
        <v>400</v>
      </c>
      <c r="E5" s="24">
        <v>200</v>
      </c>
      <c r="F5" s="25">
        <v>200</v>
      </c>
      <c r="G5" s="26" t="s">
        <v>10</v>
      </c>
      <c r="H5" s="26" t="s">
        <v>18</v>
      </c>
      <c r="I5" s="22"/>
    </row>
    <row r="6" spans="1:9" ht="71.25" customHeight="1" x14ac:dyDescent="0.4">
      <c r="A6" s="15"/>
      <c r="B6" s="1"/>
      <c r="C6" s="3"/>
      <c r="D6" s="6"/>
      <c r="E6" s="10"/>
      <c r="F6" s="7"/>
      <c r="G6" s="2"/>
      <c r="H6" s="3"/>
      <c r="I6" s="3"/>
    </row>
    <row r="7" spans="1:9" x14ac:dyDescent="0.4">
      <c r="A7" s="15"/>
      <c r="B7" s="54" t="s">
        <v>22</v>
      </c>
      <c r="C7" s="55"/>
      <c r="D7" s="6">
        <f>SUM(D5:D6)</f>
        <v>400</v>
      </c>
      <c r="E7" s="10">
        <f>SUM(E5:E6)</f>
        <v>200</v>
      </c>
      <c r="F7" s="7">
        <f>SUM(F5:F6)</f>
        <v>200</v>
      </c>
      <c r="G7" s="8"/>
      <c r="H7" s="9"/>
      <c r="I7" s="9"/>
    </row>
    <row r="8" spans="1:9" x14ac:dyDescent="0.4">
      <c r="B8" s="56" t="s">
        <v>43</v>
      </c>
      <c r="C8" s="56"/>
      <c r="D8" s="57"/>
      <c r="E8" s="57"/>
      <c r="F8" s="57"/>
      <c r="G8" s="56"/>
      <c r="H8" s="56"/>
      <c r="I8" s="56"/>
    </row>
    <row r="9" spans="1:9" ht="36.75" customHeight="1" x14ac:dyDescent="0.4">
      <c r="B9" s="56"/>
      <c r="C9" s="56"/>
      <c r="D9" s="56"/>
      <c r="E9" s="56"/>
      <c r="F9" s="56"/>
      <c r="G9" s="56"/>
      <c r="H9" s="56"/>
      <c r="I9" s="56"/>
    </row>
  </sheetData>
  <mergeCells count="8">
    <mergeCell ref="I3:I4"/>
    <mergeCell ref="B7:C7"/>
    <mergeCell ref="B8:I8"/>
    <mergeCell ref="B9:I9"/>
    <mergeCell ref="C3:C4"/>
    <mergeCell ref="D3:F3"/>
    <mergeCell ref="G3:G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7.5" style="4" customWidth="1"/>
    <col min="2" max="2" width="13.25" style="4" customWidth="1"/>
    <col min="3" max="3" width="10.625" style="4" customWidth="1"/>
    <col min="4" max="5" width="9" style="4"/>
    <col min="6" max="6" width="10.375" style="4" customWidth="1"/>
    <col min="7" max="7" width="15.875" style="4" customWidth="1"/>
    <col min="8" max="8" width="19.75" style="4" customWidth="1"/>
    <col min="9" max="11" width="6.625" style="4" customWidth="1"/>
    <col min="12" max="12" width="9" style="4" bestFit="1" customWidth="1"/>
    <col min="13" max="13" width="10.75" style="4" customWidth="1"/>
    <col min="14" max="14" width="15.75" style="4" customWidth="1"/>
    <col min="15" max="16384" width="9" style="4"/>
  </cols>
  <sheetData>
    <row r="1" spans="1:14" s="19" customFormat="1" x14ac:dyDescent="0.4">
      <c r="B1" s="18" t="s">
        <v>70</v>
      </c>
      <c r="N1" s="19" t="s">
        <v>67</v>
      </c>
    </row>
    <row r="2" spans="1:14" s="19" customFormat="1" x14ac:dyDescent="0.4">
      <c r="B2" s="18" t="s">
        <v>51</v>
      </c>
    </row>
    <row r="3" spans="1:14" s="5" customFormat="1" ht="33.75" customHeight="1" x14ac:dyDescent="0.4">
      <c r="A3" s="11"/>
      <c r="B3" s="31" t="s">
        <v>34</v>
      </c>
      <c r="C3" s="53" t="s">
        <v>3</v>
      </c>
      <c r="D3" s="53"/>
      <c r="E3" s="53"/>
      <c r="F3" s="66" t="s">
        <v>0</v>
      </c>
      <c r="G3" s="62"/>
      <c r="H3" s="58" t="s">
        <v>11</v>
      </c>
      <c r="I3" s="60" t="s">
        <v>62</v>
      </c>
      <c r="J3" s="61"/>
      <c r="K3" s="62"/>
      <c r="L3" s="63" t="s">
        <v>9</v>
      </c>
      <c r="M3" s="65" t="s">
        <v>26</v>
      </c>
      <c r="N3" s="53" t="s">
        <v>13</v>
      </c>
    </row>
    <row r="4" spans="1:14" s="5" customFormat="1" ht="33.75" customHeight="1" x14ac:dyDescent="0.4">
      <c r="A4" s="11"/>
      <c r="B4" s="20" t="s">
        <v>35</v>
      </c>
      <c r="C4" s="38" t="s">
        <v>38</v>
      </c>
      <c r="D4" s="14" t="s">
        <v>37</v>
      </c>
      <c r="E4" s="13" t="s">
        <v>2</v>
      </c>
      <c r="F4" s="12" t="s">
        <v>61</v>
      </c>
      <c r="G4" s="13" t="s">
        <v>1</v>
      </c>
      <c r="H4" s="59"/>
      <c r="I4" s="12" t="s">
        <v>21</v>
      </c>
      <c r="J4" s="14" t="s">
        <v>20</v>
      </c>
      <c r="K4" s="13" t="s">
        <v>25</v>
      </c>
      <c r="L4" s="64"/>
      <c r="M4" s="65"/>
      <c r="N4" s="53"/>
    </row>
    <row r="5" spans="1:14" ht="33" customHeight="1" x14ac:dyDescent="0.4">
      <c r="A5" s="42" t="s">
        <v>4</v>
      </c>
      <c r="B5" s="43" t="s">
        <v>44</v>
      </c>
      <c r="C5" s="44" t="s">
        <v>53</v>
      </c>
      <c r="D5" s="45" t="s">
        <v>5</v>
      </c>
      <c r="E5" s="46" t="s">
        <v>6</v>
      </c>
      <c r="F5" s="47" t="s">
        <v>7</v>
      </c>
      <c r="G5" s="46" t="s">
        <v>8</v>
      </c>
      <c r="H5" s="48" t="s">
        <v>47</v>
      </c>
      <c r="I5" s="49">
        <v>6000</v>
      </c>
      <c r="J5" s="50">
        <f>I5/3</f>
        <v>2000</v>
      </c>
      <c r="K5" s="51">
        <f>J5/2</f>
        <v>1000</v>
      </c>
      <c r="L5" s="52" t="s">
        <v>10</v>
      </c>
      <c r="M5" s="52" t="s">
        <v>18</v>
      </c>
      <c r="N5" s="48"/>
    </row>
    <row r="6" spans="1:14" ht="27" customHeight="1" x14ac:dyDescent="0.4">
      <c r="A6" s="42" t="s">
        <v>4</v>
      </c>
      <c r="B6" s="43" t="s">
        <v>45</v>
      </c>
      <c r="C6" s="44" t="s">
        <v>54</v>
      </c>
      <c r="D6" s="45" t="s">
        <v>14</v>
      </c>
      <c r="E6" s="46" t="s">
        <v>48</v>
      </c>
      <c r="F6" s="47" t="s">
        <v>15</v>
      </c>
      <c r="G6" s="46" t="s">
        <v>16</v>
      </c>
      <c r="H6" s="48" t="s">
        <v>49</v>
      </c>
      <c r="I6" s="49">
        <v>5000</v>
      </c>
      <c r="J6" s="50">
        <f>I6/3</f>
        <v>1666.6666666666667</v>
      </c>
      <c r="K6" s="51">
        <f>J6/2</f>
        <v>833.33333333333337</v>
      </c>
      <c r="L6" s="52" t="s">
        <v>17</v>
      </c>
      <c r="M6" s="52" t="s">
        <v>24</v>
      </c>
      <c r="N6" s="48"/>
    </row>
    <row r="7" spans="1:14" ht="27" customHeight="1" x14ac:dyDescent="0.4">
      <c r="A7" s="41"/>
      <c r="B7" s="32"/>
      <c r="C7" s="39"/>
      <c r="D7" s="40"/>
      <c r="E7" s="34"/>
      <c r="F7" s="33"/>
      <c r="G7" s="34"/>
      <c r="H7" s="32"/>
      <c r="I7" s="35"/>
      <c r="J7" s="36"/>
      <c r="K7" s="37"/>
      <c r="L7" s="16"/>
      <c r="M7" s="32"/>
      <c r="N7" s="32"/>
    </row>
    <row r="8" spans="1:14" ht="27" customHeight="1" x14ac:dyDescent="0.4">
      <c r="A8" s="41"/>
      <c r="B8" s="32"/>
      <c r="C8" s="39"/>
      <c r="D8" s="40"/>
      <c r="E8" s="34"/>
      <c r="F8" s="33"/>
      <c r="G8" s="34"/>
      <c r="H8" s="32"/>
      <c r="I8" s="35"/>
      <c r="J8" s="36"/>
      <c r="K8" s="37"/>
      <c r="L8" s="16"/>
      <c r="M8" s="32"/>
      <c r="N8" s="32"/>
    </row>
    <row r="9" spans="1:14" ht="27" customHeight="1" x14ac:dyDescent="0.4">
      <c r="A9" s="41"/>
      <c r="B9" s="32"/>
      <c r="C9" s="39"/>
      <c r="D9" s="40"/>
      <c r="E9" s="34"/>
      <c r="F9" s="33"/>
      <c r="G9" s="34"/>
      <c r="H9" s="32"/>
      <c r="I9" s="35"/>
      <c r="J9" s="36"/>
      <c r="K9" s="37"/>
      <c r="L9" s="16"/>
      <c r="M9" s="32"/>
      <c r="N9" s="32"/>
    </row>
    <row r="10" spans="1:14" ht="27" customHeight="1" x14ac:dyDescent="0.4">
      <c r="A10" s="41"/>
      <c r="B10" s="32"/>
      <c r="C10" s="39"/>
      <c r="D10" s="40"/>
      <c r="E10" s="34"/>
      <c r="F10" s="33"/>
      <c r="G10" s="34"/>
      <c r="H10" s="32"/>
      <c r="I10" s="35"/>
      <c r="J10" s="36"/>
      <c r="K10" s="37"/>
      <c r="L10" s="16"/>
      <c r="M10" s="32"/>
      <c r="N10" s="32"/>
    </row>
    <row r="11" spans="1:14" ht="27" customHeight="1" x14ac:dyDescent="0.4">
      <c r="A11" s="41"/>
      <c r="B11" s="32"/>
      <c r="C11" s="39"/>
      <c r="D11" s="40"/>
      <c r="E11" s="34"/>
      <c r="F11" s="33"/>
      <c r="G11" s="34"/>
      <c r="H11" s="32"/>
      <c r="I11" s="35"/>
      <c r="J11" s="36"/>
      <c r="K11" s="37"/>
      <c r="L11" s="16"/>
      <c r="M11" s="32"/>
      <c r="N11" s="32"/>
    </row>
    <row r="12" spans="1:14" ht="27" customHeight="1" x14ac:dyDescent="0.4">
      <c r="A12" s="41"/>
      <c r="B12" s="32"/>
      <c r="C12" s="39"/>
      <c r="D12" s="40"/>
      <c r="E12" s="34"/>
      <c r="F12" s="33"/>
      <c r="G12" s="34"/>
      <c r="H12" s="32"/>
      <c r="I12" s="35"/>
      <c r="J12" s="36"/>
      <c r="K12" s="37"/>
      <c r="L12" s="16"/>
      <c r="M12" s="32"/>
      <c r="N12" s="32"/>
    </row>
    <row r="13" spans="1:14" x14ac:dyDescent="0.4">
      <c r="A13" s="15"/>
      <c r="B13" s="15"/>
      <c r="C13" s="54" t="s">
        <v>22</v>
      </c>
      <c r="D13" s="54"/>
      <c r="E13" s="54"/>
      <c r="F13" s="54"/>
      <c r="G13" s="54"/>
      <c r="H13" s="55"/>
      <c r="I13" s="6">
        <f>SUM(I5:I12)</f>
        <v>11000</v>
      </c>
      <c r="J13" s="10">
        <f>SUM(J5:J12)</f>
        <v>3666.666666666667</v>
      </c>
      <c r="K13" s="7">
        <f>SUM(K5:K12)</f>
        <v>1833.3333333333335</v>
      </c>
      <c r="L13" s="8"/>
      <c r="M13" s="9"/>
      <c r="N13" s="9"/>
    </row>
    <row r="14" spans="1:14" ht="13.5" customHeight="1" x14ac:dyDescent="0.4">
      <c r="B14" s="30" t="s">
        <v>41</v>
      </c>
      <c r="E14" s="28"/>
      <c r="F14" s="28"/>
      <c r="G14" s="28"/>
      <c r="H14" s="28"/>
      <c r="I14" s="29"/>
      <c r="J14" s="29"/>
      <c r="K14" s="29"/>
      <c r="L14" s="28"/>
      <c r="M14" s="28"/>
      <c r="N14" s="28"/>
    </row>
    <row r="15" spans="1:14" x14ac:dyDescent="0.4">
      <c r="B15" s="30" t="s">
        <v>42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4">
      <c r="B16" s="30" t="s">
        <v>39</v>
      </c>
    </row>
    <row r="17" spans="2:2" x14ac:dyDescent="0.4">
      <c r="B17" s="30" t="s">
        <v>40</v>
      </c>
    </row>
    <row r="18" spans="2:2" x14ac:dyDescent="0.4">
      <c r="B18" s="30" t="s">
        <v>68</v>
      </c>
    </row>
  </sheetData>
  <mergeCells count="8">
    <mergeCell ref="F3:G3"/>
    <mergeCell ref="M3:M4"/>
    <mergeCell ref="I3:K3"/>
    <mergeCell ref="C13:H13"/>
    <mergeCell ref="N3:N4"/>
    <mergeCell ref="C3:E3"/>
    <mergeCell ref="H3:H4"/>
    <mergeCell ref="L3:L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7.5" style="4" customWidth="1"/>
    <col min="2" max="2" width="10.625" style="4" customWidth="1"/>
    <col min="3" max="3" width="9" style="4"/>
    <col min="4" max="4" width="16.125" style="4" customWidth="1"/>
    <col min="5" max="5" width="10.375" style="4" customWidth="1"/>
    <col min="6" max="6" width="15.875" style="4" customWidth="1"/>
    <col min="7" max="7" width="19.75" style="4" customWidth="1"/>
    <col min="8" max="10" width="6.625" style="4" customWidth="1"/>
    <col min="11" max="11" width="9" style="4" bestFit="1" customWidth="1"/>
    <col min="12" max="12" width="11.5" style="4" customWidth="1"/>
    <col min="13" max="13" width="15.75" style="4" customWidth="1"/>
    <col min="14" max="16384" width="9" style="4"/>
  </cols>
  <sheetData>
    <row r="1" spans="1:13" s="19" customFormat="1" x14ac:dyDescent="0.4">
      <c r="B1" s="18" t="s">
        <v>70</v>
      </c>
      <c r="M1" s="19" t="s">
        <v>50</v>
      </c>
    </row>
    <row r="2" spans="1:13" s="19" customFormat="1" x14ac:dyDescent="0.4">
      <c r="B2" s="18" t="s">
        <v>52</v>
      </c>
    </row>
    <row r="3" spans="1:13" s="5" customFormat="1" ht="33.75" customHeight="1" x14ac:dyDescent="0.4">
      <c r="A3" s="11"/>
      <c r="B3" s="53" t="s">
        <v>3</v>
      </c>
      <c r="C3" s="53"/>
      <c r="D3" s="53"/>
      <c r="E3" s="66" t="s">
        <v>0</v>
      </c>
      <c r="F3" s="62"/>
      <c r="G3" s="58" t="s">
        <v>11</v>
      </c>
      <c r="H3" s="60" t="s">
        <v>64</v>
      </c>
      <c r="I3" s="61"/>
      <c r="J3" s="62"/>
      <c r="K3" s="63" t="s">
        <v>9</v>
      </c>
      <c r="L3" s="65" t="s">
        <v>26</v>
      </c>
      <c r="M3" s="53" t="s">
        <v>13</v>
      </c>
    </row>
    <row r="4" spans="1:13" s="5" customFormat="1" ht="33.75" customHeight="1" x14ac:dyDescent="0.4">
      <c r="A4" s="11"/>
      <c r="B4" s="38" t="s">
        <v>59</v>
      </c>
      <c r="C4" s="14" t="s">
        <v>12</v>
      </c>
      <c r="D4" s="13" t="s">
        <v>2</v>
      </c>
      <c r="E4" s="12" t="s">
        <v>60</v>
      </c>
      <c r="F4" s="13" t="s">
        <v>1</v>
      </c>
      <c r="G4" s="59"/>
      <c r="H4" s="12" t="s">
        <v>21</v>
      </c>
      <c r="I4" s="14" t="s">
        <v>20</v>
      </c>
      <c r="J4" s="13" t="s">
        <v>25</v>
      </c>
      <c r="K4" s="64"/>
      <c r="L4" s="65"/>
      <c r="M4" s="53"/>
    </row>
    <row r="5" spans="1:13" ht="33" customHeight="1" x14ac:dyDescent="0.4">
      <c r="A5" s="42" t="s">
        <v>4</v>
      </c>
      <c r="B5" s="44" t="s">
        <v>53</v>
      </c>
      <c r="C5" s="45" t="s">
        <v>5</v>
      </c>
      <c r="D5" s="46" t="s">
        <v>55</v>
      </c>
      <c r="E5" s="47" t="s">
        <v>7</v>
      </c>
      <c r="F5" s="46" t="s">
        <v>57</v>
      </c>
      <c r="G5" s="48" t="s">
        <v>58</v>
      </c>
      <c r="H5" s="49">
        <v>12000</v>
      </c>
      <c r="I5" s="50">
        <v>4000</v>
      </c>
      <c r="J5" s="51">
        <v>2000</v>
      </c>
      <c r="K5" s="52" t="s">
        <v>10</v>
      </c>
      <c r="L5" s="52" t="s">
        <v>18</v>
      </c>
      <c r="M5" s="48" t="s">
        <v>19</v>
      </c>
    </row>
    <row r="6" spans="1:13" ht="32.25" customHeight="1" x14ac:dyDescent="0.4">
      <c r="A6" s="42" t="s">
        <v>4</v>
      </c>
      <c r="B6" s="44" t="s">
        <v>54</v>
      </c>
      <c r="C6" s="45" t="s">
        <v>14</v>
      </c>
      <c r="D6" s="46" t="s">
        <v>56</v>
      </c>
      <c r="E6" s="47" t="s">
        <v>15</v>
      </c>
      <c r="F6" s="46" t="s">
        <v>16</v>
      </c>
      <c r="G6" s="48" t="s">
        <v>23</v>
      </c>
      <c r="H6" s="49">
        <v>15000</v>
      </c>
      <c r="I6" s="50">
        <v>5000</v>
      </c>
      <c r="J6" s="51">
        <v>2500</v>
      </c>
      <c r="K6" s="52" t="s">
        <v>17</v>
      </c>
      <c r="L6" s="52" t="s">
        <v>24</v>
      </c>
      <c r="M6" s="48" t="s">
        <v>46</v>
      </c>
    </row>
    <row r="7" spans="1:13" ht="27" customHeight="1" x14ac:dyDescent="0.4">
      <c r="A7" s="41"/>
      <c r="B7" s="39"/>
      <c r="C7" s="40"/>
      <c r="D7" s="34"/>
      <c r="E7" s="33"/>
      <c r="F7" s="34"/>
      <c r="G7" s="32"/>
      <c r="H7" s="35"/>
      <c r="I7" s="36"/>
      <c r="J7" s="37"/>
      <c r="K7" s="16"/>
      <c r="L7" s="32"/>
      <c r="M7" s="32"/>
    </row>
    <row r="8" spans="1:13" ht="27" customHeight="1" x14ac:dyDescent="0.4">
      <c r="A8" s="41"/>
      <c r="B8" s="39"/>
      <c r="C8" s="40"/>
      <c r="D8" s="34"/>
      <c r="E8" s="33"/>
      <c r="F8" s="34"/>
      <c r="G8" s="32"/>
      <c r="H8" s="35"/>
      <c r="I8" s="36"/>
      <c r="J8" s="37"/>
      <c r="K8" s="16"/>
      <c r="L8" s="32"/>
      <c r="M8" s="32"/>
    </row>
    <row r="9" spans="1:13" ht="27" customHeight="1" x14ac:dyDescent="0.4">
      <c r="A9" s="41"/>
      <c r="B9" s="39"/>
      <c r="C9" s="40"/>
      <c r="D9" s="34"/>
      <c r="E9" s="33"/>
      <c r="F9" s="34"/>
      <c r="G9" s="32"/>
      <c r="H9" s="35"/>
      <c r="I9" s="36"/>
      <c r="J9" s="37"/>
      <c r="K9" s="16"/>
      <c r="L9" s="32"/>
      <c r="M9" s="32"/>
    </row>
    <row r="10" spans="1:13" ht="27" customHeight="1" x14ac:dyDescent="0.4">
      <c r="A10" s="41"/>
      <c r="B10" s="39"/>
      <c r="C10" s="40"/>
      <c r="D10" s="34"/>
      <c r="E10" s="33"/>
      <c r="F10" s="34"/>
      <c r="G10" s="32"/>
      <c r="H10" s="35"/>
      <c r="I10" s="36"/>
      <c r="J10" s="37"/>
      <c r="K10" s="16"/>
      <c r="L10" s="32"/>
      <c r="M10" s="32"/>
    </row>
    <row r="11" spans="1:13" ht="27" customHeight="1" x14ac:dyDescent="0.4">
      <c r="A11" s="41"/>
      <c r="B11" s="39"/>
      <c r="C11" s="40"/>
      <c r="D11" s="34"/>
      <c r="E11" s="33"/>
      <c r="F11" s="34"/>
      <c r="G11" s="32"/>
      <c r="H11" s="35"/>
      <c r="I11" s="36"/>
      <c r="J11" s="37"/>
      <c r="K11" s="16"/>
      <c r="L11" s="32"/>
      <c r="M11" s="32"/>
    </row>
    <row r="12" spans="1:13" ht="27" customHeight="1" x14ac:dyDescent="0.4">
      <c r="A12" s="41"/>
      <c r="B12" s="39"/>
      <c r="C12" s="40"/>
      <c r="D12" s="34"/>
      <c r="E12" s="33"/>
      <c r="F12" s="34"/>
      <c r="G12" s="32"/>
      <c r="H12" s="35"/>
      <c r="I12" s="36"/>
      <c r="J12" s="37"/>
      <c r="K12" s="16"/>
      <c r="L12" s="32"/>
      <c r="M12" s="32"/>
    </row>
    <row r="13" spans="1:13" x14ac:dyDescent="0.4">
      <c r="A13" s="15"/>
      <c r="B13" s="54" t="s">
        <v>22</v>
      </c>
      <c r="C13" s="54"/>
      <c r="D13" s="54"/>
      <c r="E13" s="54"/>
      <c r="F13" s="54"/>
      <c r="G13" s="55"/>
      <c r="H13" s="6">
        <f>SUM(H5:H12)</f>
        <v>27000</v>
      </c>
      <c r="I13" s="10">
        <f>SUM(I5:I12)</f>
        <v>9000</v>
      </c>
      <c r="J13" s="7">
        <f>SUM(J5:J12)</f>
        <v>4500</v>
      </c>
      <c r="K13" s="8"/>
      <c r="L13" s="9"/>
      <c r="M13" s="9"/>
    </row>
    <row r="14" spans="1:13" ht="13.5" customHeight="1" x14ac:dyDescent="0.4">
      <c r="B14" s="30"/>
      <c r="D14" s="28"/>
      <c r="E14" s="28"/>
      <c r="F14" s="28"/>
      <c r="G14" s="28"/>
      <c r="H14" s="29"/>
      <c r="I14" s="29"/>
      <c r="J14" s="29"/>
      <c r="K14" s="28"/>
      <c r="L14" s="28"/>
      <c r="M14" s="28"/>
    </row>
    <row r="15" spans="1:13" x14ac:dyDescent="0.4">
      <c r="B15" s="30" t="s">
        <v>65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4">
      <c r="B16" s="30" t="s">
        <v>36</v>
      </c>
    </row>
    <row r="17" spans="2:2" x14ac:dyDescent="0.4">
      <c r="B17" s="30" t="s">
        <v>66</v>
      </c>
    </row>
    <row r="18" spans="2:2" x14ac:dyDescent="0.4">
      <c r="B18" s="30" t="s">
        <v>69</v>
      </c>
    </row>
  </sheetData>
  <mergeCells count="8">
    <mergeCell ref="M3:M4"/>
    <mergeCell ref="B13:G13"/>
    <mergeCell ref="B3:D3"/>
    <mergeCell ref="E3:F3"/>
    <mergeCell ref="G3:G4"/>
    <mergeCell ref="H3:J3"/>
    <mergeCell ref="K3:K4"/>
    <mergeCell ref="L3:L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様式１稼げる！園芸産地プラン推進事業</vt:lpstr>
      <vt:lpstr>様式２園芸収益力強化推進事業</vt:lpstr>
      <vt:lpstr>様式３園芸産地スケールアップ事業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2023-08-02T05:21:39Z</dcterms:modified>
</cp:coreProperties>
</file>